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7.35\share\令和6年度\国内事業部\受入推進課\04_教育旅行推進強化事業\01_03 学校に対する事前・事後学習支援\02 修学旅行ナビ（冊子関連）\02_おきなわ修学旅行ナビ保管発送\01_入札\1.入札開催起案・精算\1.要綱・仕様書\"/>
    </mc:Choice>
  </mc:AlternateContent>
  <xr:revisionPtr revIDLastSave="0" documentId="13_ncr:1_{998BEA1F-0F94-48E6-87D5-5C4BB06F5C68}" xr6:coauthVersionLast="47" xr6:coauthVersionMax="47" xr10:uidLastSave="{00000000-0000-0000-0000-000000000000}"/>
  <bookViews>
    <workbookView xWindow="-120" yWindow="-120" windowWidth="29040" windowHeight="15840" tabRatio="921" xr2:uid="{00000000-000D-0000-FFFF-FFFF00000000}"/>
  </bookViews>
  <sheets>
    <sheet name="R6 発送見込み件数（元払） " sheetId="39" r:id="rId1"/>
    <sheet name="R6 発送見込み件数 (着払)  " sheetId="40" r:id="rId2"/>
  </sheets>
  <definedNames>
    <definedName name="_xlnm.Print_Area" localSheetId="1">'R6 発送見込み件数 (着払)  '!$A$1:$N$49</definedName>
    <definedName name="_xlnm.Print_Area" localSheetId="0">'R6 発送見込み件数（元払） 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8" i="39" l="1"/>
  <c r="L37" i="40"/>
  <c r="N38" i="40" l="1"/>
  <c r="M38" i="40"/>
  <c r="L38" i="40"/>
  <c r="K38" i="40"/>
  <c r="N37" i="40"/>
  <c r="M37" i="40"/>
  <c r="K37" i="40"/>
  <c r="N38" i="39"/>
  <c r="M38" i="39"/>
  <c r="K38" i="39"/>
  <c r="N37" i="39"/>
  <c r="M37" i="39"/>
  <c r="K37" i="39"/>
  <c r="L37" i="39" l="1"/>
</calcChain>
</file>

<file path=xl/sharedStrings.xml><?xml version="1.0" encoding="utf-8"?>
<sst xmlns="http://schemas.openxmlformats.org/spreadsheetml/2006/main" count="168" uniqueCount="86">
  <si>
    <t>奈良県</t>
  </si>
  <si>
    <t>群馬県</t>
  </si>
  <si>
    <t>新潟県</t>
  </si>
  <si>
    <t>長野県</t>
  </si>
  <si>
    <t>愛知県</t>
  </si>
  <si>
    <t>兵庫県</t>
  </si>
  <si>
    <t>大阪府</t>
  </si>
  <si>
    <t>岡山県</t>
  </si>
  <si>
    <t>徳島県</t>
  </si>
  <si>
    <t>山梨県</t>
  </si>
  <si>
    <t>福井県</t>
  </si>
  <si>
    <t>岐阜県</t>
  </si>
  <si>
    <t>埼玉県</t>
  </si>
  <si>
    <t>東京都</t>
  </si>
  <si>
    <t>神奈川県</t>
  </si>
  <si>
    <t>茨城県</t>
  </si>
  <si>
    <t>静岡県</t>
  </si>
  <si>
    <t>山形県</t>
  </si>
  <si>
    <t>京都府</t>
  </si>
  <si>
    <t>栃木県</t>
  </si>
  <si>
    <t>千葉県</t>
  </si>
  <si>
    <t>石川県</t>
  </si>
  <si>
    <t>福島県</t>
  </si>
  <si>
    <t>和歌山県</t>
  </si>
  <si>
    <t>滋賀県</t>
  </si>
  <si>
    <t>宮城県</t>
  </si>
  <si>
    <t>島根県</t>
  </si>
  <si>
    <t>熊本県</t>
  </si>
  <si>
    <t>香川県</t>
  </si>
  <si>
    <t>沖縄県</t>
  </si>
  <si>
    <t>広島県</t>
  </si>
  <si>
    <t>三重県</t>
  </si>
  <si>
    <t>高知県</t>
  </si>
  <si>
    <t>鳥取県</t>
  </si>
  <si>
    <t>富山県</t>
  </si>
  <si>
    <t>青森県</t>
  </si>
  <si>
    <t>秋田県</t>
  </si>
  <si>
    <t>福岡県</t>
  </si>
  <si>
    <t>愛媛県</t>
  </si>
  <si>
    <t>岩手県</t>
  </si>
  <si>
    <t>宮崎県</t>
  </si>
  <si>
    <t>大分県</t>
  </si>
  <si>
    <t>長崎県</t>
  </si>
  <si>
    <t>山口県</t>
  </si>
  <si>
    <t>鹿児島県</t>
  </si>
  <si>
    <t>佐賀県</t>
  </si>
  <si>
    <t>合計</t>
    <rPh sb="0" eb="2">
      <t>ゴウケイ</t>
    </rPh>
    <phoneticPr fontId="18"/>
  </si>
  <si>
    <t>地域</t>
    <rPh sb="0" eb="2">
      <t>チイキ</t>
    </rPh>
    <phoneticPr fontId="18"/>
  </si>
  <si>
    <t>北海道</t>
    <rPh sb="0" eb="3">
      <t>ホッカイドウ</t>
    </rPh>
    <phoneticPr fontId="18"/>
  </si>
  <si>
    <t>内容</t>
    <rPh sb="0" eb="2">
      <t>ナイヨウ</t>
    </rPh>
    <phoneticPr fontId="18"/>
  </si>
  <si>
    <t>サイズ</t>
    <phoneticPr fontId="18"/>
  </si>
  <si>
    <t>重さ</t>
    <rPh sb="0" eb="1">
      <t>オモ</t>
    </rPh>
    <phoneticPr fontId="18"/>
  </si>
  <si>
    <t>No.</t>
    <phoneticPr fontId="18"/>
  </si>
  <si>
    <t>マハエちゃん</t>
    <phoneticPr fontId="18"/>
  </si>
  <si>
    <t>B1</t>
    <phoneticPr fontId="18"/>
  </si>
  <si>
    <t>①発送物仕様</t>
    <phoneticPr fontId="18"/>
  </si>
  <si>
    <t>約120g</t>
    <phoneticPr fontId="18"/>
  </si>
  <si>
    <t>冊子</t>
    <rPh sb="0" eb="2">
      <t>サッシ</t>
    </rPh>
    <phoneticPr fontId="18"/>
  </si>
  <si>
    <t>ポスター</t>
    <phoneticPr fontId="18"/>
  </si>
  <si>
    <t>『おきなわ修学旅行ナビ』</t>
    <rPh sb="5" eb="9">
      <t>シュウガクリョコウ</t>
    </rPh>
    <phoneticPr fontId="18"/>
  </si>
  <si>
    <t>種類</t>
    <rPh sb="0" eb="2">
      <t>シュルイ</t>
    </rPh>
    <phoneticPr fontId="18"/>
  </si>
  <si>
    <t>海</t>
    <rPh sb="0" eb="1">
      <t>ウミ</t>
    </rPh>
    <phoneticPr fontId="18"/>
  </si>
  <si>
    <t>平均</t>
    <rPh sb="0" eb="2">
      <t>ヘイキン</t>
    </rPh>
    <phoneticPr fontId="18"/>
  </si>
  <si>
    <t>②発送予定件数内訳（着払）</t>
    <rPh sb="1" eb="3">
      <t>ハッソウ</t>
    </rPh>
    <rPh sb="3" eb="5">
      <t>ヨテイ</t>
    </rPh>
    <rPh sb="5" eb="7">
      <t>ケンスウ</t>
    </rPh>
    <rPh sb="7" eb="9">
      <t>ウチワケ</t>
    </rPh>
    <rPh sb="10" eb="12">
      <t>チャクバラ</t>
    </rPh>
    <phoneticPr fontId="18"/>
  </si>
  <si>
    <t>着払
件数</t>
    <rPh sb="0" eb="2">
      <t>チャクバラ</t>
    </rPh>
    <phoneticPr fontId="18"/>
  </si>
  <si>
    <t>冊子
(冊)</t>
    <rPh sb="0" eb="2">
      <t>サッシ</t>
    </rPh>
    <rPh sb="4" eb="5">
      <t>サツ</t>
    </rPh>
    <phoneticPr fontId="18"/>
  </si>
  <si>
    <t>ポスター
(枚)</t>
    <rPh sb="6" eb="7">
      <t>マイ</t>
    </rPh>
    <phoneticPr fontId="18"/>
  </si>
  <si>
    <t>沖縄修学旅行</t>
    <phoneticPr fontId="18"/>
  </si>
  <si>
    <t>DVD</t>
    <phoneticPr fontId="18"/>
  </si>
  <si>
    <t>②発送予定件数内訳（元払）</t>
    <rPh sb="1" eb="3">
      <t>ハッソウ</t>
    </rPh>
    <rPh sb="3" eb="5">
      <t>ヨテイ</t>
    </rPh>
    <rPh sb="5" eb="7">
      <t>ケンスウ</t>
    </rPh>
    <rPh sb="7" eb="9">
      <t>ウチワケ</t>
    </rPh>
    <rPh sb="10" eb="12">
      <t>モトバライ</t>
    </rPh>
    <phoneticPr fontId="18"/>
  </si>
  <si>
    <t>DVD
(枚)</t>
    <rPh sb="5" eb="6">
      <t>マイ</t>
    </rPh>
    <phoneticPr fontId="18"/>
  </si>
  <si>
    <t>通常CDケースサイズ</t>
    <rPh sb="0" eb="2">
      <t>ツウジョウ</t>
    </rPh>
    <phoneticPr fontId="18"/>
  </si>
  <si>
    <t>約54g</t>
    <rPh sb="0" eb="1">
      <t>ヤク</t>
    </rPh>
    <phoneticPr fontId="18"/>
  </si>
  <si>
    <t>元払
件数</t>
    <rPh sb="0" eb="2">
      <t>モトバライ</t>
    </rPh>
    <phoneticPr fontId="18"/>
  </si>
  <si>
    <t>富山県</t>
    <phoneticPr fontId="18"/>
  </si>
  <si>
    <t>※平成31年度実績を元に増やしてます</t>
    <rPh sb="1" eb="3">
      <t>ヘイセイ</t>
    </rPh>
    <rPh sb="5" eb="7">
      <t>ネンド</t>
    </rPh>
    <rPh sb="7" eb="9">
      <t>ジッセキ</t>
    </rPh>
    <rPh sb="10" eb="11">
      <t>モト</t>
    </rPh>
    <rPh sb="12" eb="13">
      <t>フ</t>
    </rPh>
    <phoneticPr fontId="18"/>
  </si>
  <si>
    <t>おきなわ修学旅行ナビ　　　　　海　　　　マハエちゃん　　　　沖縄修学旅行</t>
    <phoneticPr fontId="18"/>
  </si>
  <si>
    <t>A5サイズ</t>
    <phoneticPr fontId="18"/>
  </si>
  <si>
    <t>約60g</t>
    <rPh sb="0" eb="1">
      <t>ヤク</t>
    </rPh>
    <phoneticPr fontId="18"/>
  </si>
  <si>
    <t>約60ｇ</t>
    <rPh sb="0" eb="1">
      <t>ヤク</t>
    </rPh>
    <phoneticPr fontId="18"/>
  </si>
  <si>
    <t>◆令和6年度 おきなわ修学旅行事前事後学習用資料 発送見込（着払）</t>
    <rPh sb="1" eb="3">
      <t>レイワ</t>
    </rPh>
    <rPh sb="4" eb="5">
      <t>ネン</t>
    </rPh>
    <rPh sb="5" eb="6">
      <t>ド</t>
    </rPh>
    <rPh sb="11" eb="13">
      <t>シュウガク</t>
    </rPh>
    <rPh sb="13" eb="15">
      <t>リョコウ</t>
    </rPh>
    <rPh sb="15" eb="21">
      <t>ジゼンジゴガクシュウ</t>
    </rPh>
    <rPh sb="21" eb="22">
      <t>ヨウ</t>
    </rPh>
    <rPh sb="22" eb="24">
      <t>シリョウ</t>
    </rPh>
    <rPh sb="25" eb="27">
      <t>ハッソウ</t>
    </rPh>
    <rPh sb="27" eb="29">
      <t>ミコ</t>
    </rPh>
    <rPh sb="30" eb="32">
      <t>チャクバライ</t>
    </rPh>
    <phoneticPr fontId="18"/>
  </si>
  <si>
    <t>◆令和6年度 おきなわ修学旅行事前事後学習用資料 発送見込（元払）</t>
    <rPh sb="1" eb="3">
      <t>レイワ</t>
    </rPh>
    <rPh sb="4" eb="5">
      <t>ネン</t>
    </rPh>
    <rPh sb="5" eb="6">
      <t>ド</t>
    </rPh>
    <rPh sb="11" eb="13">
      <t>シュウガク</t>
    </rPh>
    <rPh sb="13" eb="15">
      <t>リョコウ</t>
    </rPh>
    <rPh sb="15" eb="21">
      <t>ジゼンジゴガクシュウ</t>
    </rPh>
    <rPh sb="21" eb="22">
      <t>ヨウ</t>
    </rPh>
    <rPh sb="22" eb="24">
      <t>シリョウ</t>
    </rPh>
    <rPh sb="25" eb="27">
      <t>ハッソウ</t>
    </rPh>
    <rPh sb="27" eb="29">
      <t>ミコ</t>
    </rPh>
    <rPh sb="30" eb="32">
      <t>モトバライ</t>
    </rPh>
    <phoneticPr fontId="18"/>
  </si>
  <si>
    <t>-</t>
    <phoneticPr fontId="18"/>
  </si>
  <si>
    <t>岩手県</t>
    <phoneticPr fontId="18"/>
  </si>
  <si>
    <t>（仕様書別添資料）</t>
  </si>
  <si>
    <t>（仕様書別添資料）</t>
    <rPh sb="1" eb="4">
      <t>シヨウショ</t>
    </rPh>
    <rPh sb="4" eb="6">
      <t>ベッテン</t>
    </rPh>
    <rPh sb="6" eb="8">
      <t>シリョウ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</si>
</sst>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20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3" borderId="13" xfId="0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6" xfId="0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33" borderId="22" xfId="0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0" fillId="33" borderId="17" xfId="0" applyFill="1" applyBorder="1" applyAlignment="1">
      <alignment horizontal="center" vertical="center"/>
    </xf>
    <xf numFmtId="0" fontId="21" fillId="33" borderId="46" xfId="0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0" fillId="33" borderId="50" xfId="0" applyFill="1" applyBorder="1" applyAlignment="1">
      <alignment horizontal="center" vertical="center"/>
    </xf>
    <xf numFmtId="0" fontId="0" fillId="33" borderId="38" xfId="0" applyFill="1" applyBorder="1" applyAlignment="1">
      <alignment horizontal="center" vertical="center"/>
    </xf>
    <xf numFmtId="38" fontId="0" fillId="0" borderId="58" xfId="42" applyFont="1" applyBorder="1" applyAlignment="1">
      <alignment horizontal="center" vertical="center"/>
    </xf>
    <xf numFmtId="38" fontId="0" fillId="0" borderId="58" xfId="42" applyFont="1" applyFill="1" applyBorder="1" applyAlignment="1">
      <alignment horizontal="center" vertical="center"/>
    </xf>
    <xf numFmtId="38" fontId="0" fillId="0" borderId="59" xfId="42" applyFont="1" applyFill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61" xfId="42" applyFont="1" applyFill="1" applyBorder="1" applyAlignment="1">
      <alignment horizontal="center" vertical="center"/>
    </xf>
    <xf numFmtId="0" fontId="21" fillId="33" borderId="60" xfId="0" applyFont="1" applyFill="1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38" fontId="26" fillId="0" borderId="22" xfId="42" applyFont="1" applyBorder="1" applyAlignment="1">
      <alignment horizontal="center" vertical="center"/>
    </xf>
    <xf numFmtId="38" fontId="26" fillId="0" borderId="22" xfId="42" applyFont="1" applyFill="1" applyBorder="1" applyAlignment="1">
      <alignment horizontal="center" vertical="center"/>
    </xf>
    <xf numFmtId="38" fontId="26" fillId="0" borderId="59" xfId="42" applyFont="1" applyFill="1" applyBorder="1" applyAlignment="1">
      <alignment horizontal="center" vertical="center"/>
    </xf>
    <xf numFmtId="38" fontId="26" fillId="0" borderId="53" xfId="42" applyFont="1" applyFill="1" applyBorder="1" applyAlignment="1">
      <alignment horizontal="center" vertical="center"/>
    </xf>
    <xf numFmtId="38" fontId="26" fillId="0" borderId="19" xfId="42" applyFont="1" applyBorder="1" applyAlignment="1">
      <alignment horizontal="center" vertical="center"/>
    </xf>
    <xf numFmtId="38" fontId="26" fillId="0" borderId="19" xfId="42" applyFont="1" applyFill="1" applyBorder="1" applyAlignment="1">
      <alignment horizontal="center" vertical="center"/>
    </xf>
    <xf numFmtId="38" fontId="26" fillId="0" borderId="54" xfId="42" applyFont="1" applyFill="1" applyBorder="1" applyAlignment="1">
      <alignment horizontal="center" vertical="center"/>
    </xf>
    <xf numFmtId="38" fontId="26" fillId="0" borderId="17" xfId="42" applyFont="1" applyBorder="1" applyAlignment="1">
      <alignment horizontal="center" vertical="center"/>
    </xf>
    <xf numFmtId="38" fontId="26" fillId="0" borderId="17" xfId="42" applyFont="1" applyFill="1" applyBorder="1" applyAlignment="1">
      <alignment horizontal="center" vertical="center"/>
    </xf>
    <xf numFmtId="38" fontId="26" fillId="0" borderId="55" xfId="42" applyFont="1" applyFill="1" applyBorder="1" applyAlignment="1">
      <alignment horizontal="center" vertical="center"/>
    </xf>
    <xf numFmtId="38" fontId="26" fillId="0" borderId="23" xfId="42" applyFont="1" applyFill="1" applyBorder="1" applyAlignment="1">
      <alignment horizontal="center" vertical="center"/>
    </xf>
    <xf numFmtId="38" fontId="26" fillId="0" borderId="12" xfId="42" applyFont="1" applyFill="1" applyBorder="1" applyAlignment="1">
      <alignment horizontal="center" vertical="center"/>
    </xf>
    <xf numFmtId="38" fontId="26" fillId="0" borderId="29" xfId="42" applyFont="1" applyBorder="1" applyAlignment="1">
      <alignment horizontal="center" vertical="center"/>
    </xf>
    <xf numFmtId="38" fontId="26" fillId="0" borderId="29" xfId="42" applyFont="1" applyFill="1" applyBorder="1" applyAlignment="1">
      <alignment horizontal="center" vertical="center"/>
    </xf>
    <xf numFmtId="38" fontId="26" fillId="0" borderId="42" xfId="42" applyFont="1" applyFill="1" applyBorder="1" applyAlignment="1">
      <alignment horizontal="center" vertical="center"/>
    </xf>
    <xf numFmtId="176" fontId="26" fillId="0" borderId="22" xfId="42" applyNumberFormat="1" applyFont="1" applyFill="1" applyBorder="1" applyAlignment="1">
      <alignment horizontal="center" vertical="center"/>
    </xf>
    <xf numFmtId="0" fontId="20" fillId="33" borderId="52" xfId="0" applyFont="1" applyFill="1" applyBorder="1" applyAlignment="1">
      <alignment horizontal="center" vertical="center" wrapText="1"/>
    </xf>
    <xf numFmtId="0" fontId="20" fillId="33" borderId="65" xfId="0" applyFont="1" applyFill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38" fontId="0" fillId="0" borderId="38" xfId="42" applyFont="1" applyBorder="1" applyAlignment="1">
      <alignment horizontal="center" vertical="center"/>
    </xf>
    <xf numFmtId="38" fontId="0" fillId="0" borderId="33" xfId="42" applyFont="1" applyBorder="1" applyAlignment="1">
      <alignment horizontal="center" vertical="center"/>
    </xf>
    <xf numFmtId="38" fontId="0" fillId="0" borderId="42" xfId="42" applyFont="1" applyFill="1" applyBorder="1" applyAlignment="1">
      <alignment horizontal="center" vertical="center"/>
    </xf>
    <xf numFmtId="38" fontId="0" fillId="0" borderId="41" xfId="42" applyFont="1" applyFill="1" applyBorder="1" applyAlignment="1">
      <alignment horizontal="center" vertical="center"/>
    </xf>
    <xf numFmtId="0" fontId="20" fillId="33" borderId="25" xfId="0" applyFont="1" applyFill="1" applyBorder="1" applyAlignment="1">
      <alignment horizontal="center" vertical="center" wrapText="1"/>
    </xf>
    <xf numFmtId="0" fontId="20" fillId="33" borderId="27" xfId="0" applyFont="1" applyFill="1" applyBorder="1" applyAlignment="1">
      <alignment horizontal="center" vertical="center"/>
    </xf>
    <xf numFmtId="0" fontId="24" fillId="33" borderId="24" xfId="0" applyFont="1" applyFill="1" applyBorder="1" applyAlignment="1">
      <alignment horizontal="center" vertical="center"/>
    </xf>
    <xf numFmtId="0" fontId="24" fillId="33" borderId="26" xfId="0" applyFont="1" applyFill="1" applyBorder="1" applyAlignment="1">
      <alignment horizontal="center" vertical="center"/>
    </xf>
    <xf numFmtId="0" fontId="20" fillId="33" borderId="25" xfId="0" applyFont="1" applyFill="1" applyBorder="1" applyAlignment="1">
      <alignment horizontal="center" vertical="center"/>
    </xf>
    <xf numFmtId="0" fontId="25" fillId="0" borderId="47" xfId="0" applyFont="1" applyBorder="1" applyAlignment="1">
      <alignment horizontal="center" vertical="center" shrinkToFit="1"/>
    </xf>
    <xf numFmtId="0" fontId="25" fillId="0" borderId="48" xfId="0" applyFont="1" applyBorder="1" applyAlignment="1">
      <alignment horizontal="center" vertical="center" shrinkToFit="1"/>
    </xf>
    <xf numFmtId="0" fontId="25" fillId="0" borderId="49" xfId="0" applyFont="1" applyBorder="1" applyAlignment="1">
      <alignment horizontal="center" vertical="center" shrinkToFit="1"/>
    </xf>
    <xf numFmtId="0" fontId="25" fillId="0" borderId="38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center" vertical="center" shrinkToFit="1"/>
    </xf>
    <xf numFmtId="0" fontId="25" fillId="0" borderId="30" xfId="0" applyFont="1" applyBorder="1" applyAlignment="1">
      <alignment horizontal="center" vertical="center" shrinkToFit="1"/>
    </xf>
    <xf numFmtId="0" fontId="20" fillId="33" borderId="34" xfId="0" applyFont="1" applyFill="1" applyBorder="1" applyAlignment="1">
      <alignment horizontal="center" vertical="center"/>
    </xf>
    <xf numFmtId="0" fontId="20" fillId="33" borderId="28" xfId="0" applyFont="1" applyFill="1" applyBorder="1" applyAlignment="1">
      <alignment horizontal="center" vertical="center"/>
    </xf>
    <xf numFmtId="0" fontId="21" fillId="33" borderId="43" xfId="0" applyFont="1" applyFill="1" applyBorder="1" applyAlignment="1">
      <alignment horizontal="center"/>
    </xf>
    <xf numFmtId="0" fontId="21" fillId="33" borderId="44" xfId="0" applyFont="1" applyFill="1" applyBorder="1" applyAlignment="1">
      <alignment horizontal="center"/>
    </xf>
    <xf numFmtId="0" fontId="21" fillId="33" borderId="45" xfId="0" applyFont="1" applyFill="1" applyBorder="1" applyAlignment="1">
      <alignment horizontal="center"/>
    </xf>
    <xf numFmtId="0" fontId="21" fillId="33" borderId="46" xfId="0" applyFont="1" applyFill="1" applyBorder="1" applyAlignment="1">
      <alignment horizontal="center"/>
    </xf>
    <xf numFmtId="0" fontId="25" fillId="0" borderId="39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5" fillId="0" borderId="40" xfId="0" applyFont="1" applyBorder="1" applyAlignment="1">
      <alignment horizontal="center" vertical="center" shrinkToFit="1"/>
    </xf>
    <xf numFmtId="0" fontId="25" fillId="0" borderId="22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 shrinkToFit="1"/>
    </xf>
    <xf numFmtId="0" fontId="25" fillId="0" borderId="36" xfId="0" applyFont="1" applyBorder="1" applyAlignment="1">
      <alignment horizontal="center" vertical="center" shrinkToFit="1"/>
    </xf>
    <xf numFmtId="0" fontId="25" fillId="0" borderId="64" xfId="0" applyFont="1" applyBorder="1" applyAlignment="1">
      <alignment horizontal="center" vertical="center" shrinkToFi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CCFFFF"/>
      <color rgb="FFCCCCFF"/>
      <color rgb="FFCCFFCC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366629</xdr:colOff>
      <xdr:row>40</xdr:row>
      <xdr:rowOff>13688</xdr:rowOff>
    </xdr:from>
    <xdr:to>
      <xdr:col>11</xdr:col>
      <xdr:colOff>18449</xdr:colOff>
      <xdr:row>45</xdr:row>
      <xdr:rowOff>233236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0F4CDAB-EC34-4994-B64C-9A5EEBC15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8604" y="9252938"/>
          <a:ext cx="994845" cy="1410173"/>
        </a:xfrm>
        <a:prstGeom prst="rect">
          <a:avLst/>
        </a:prstGeom>
      </xdr:spPr>
    </xdr:pic>
    <xdr:clientData/>
  </xdr:twoCellAnchor>
  <xdr:twoCellAnchor editAs="oneCell">
    <xdr:from>
      <xdr:col>7</xdr:col>
      <xdr:colOff>277426</xdr:colOff>
      <xdr:row>39</xdr:row>
      <xdr:rowOff>334099</xdr:rowOff>
    </xdr:from>
    <xdr:to>
      <xdr:col>9</xdr:col>
      <xdr:colOff>309446</xdr:colOff>
      <xdr:row>45</xdr:row>
      <xdr:rowOff>228257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20C6D6E-6949-46F9-95CE-1C9278A29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8326" y="9230449"/>
          <a:ext cx="1013095" cy="1427683"/>
        </a:xfrm>
        <a:prstGeom prst="rect">
          <a:avLst/>
        </a:prstGeom>
      </xdr:spPr>
    </xdr:pic>
    <xdr:clientData/>
  </xdr:twoCellAnchor>
  <xdr:twoCellAnchor editAs="oneCell">
    <xdr:from>
      <xdr:col>5</xdr:col>
      <xdr:colOff>212911</xdr:colOff>
      <xdr:row>40</xdr:row>
      <xdr:rowOff>38099</xdr:rowOff>
    </xdr:from>
    <xdr:to>
      <xdr:col>6</xdr:col>
      <xdr:colOff>504825</xdr:colOff>
      <xdr:row>45</xdr:row>
      <xdr:rowOff>233946</xdr:rowOff>
    </xdr:to>
    <xdr:pic>
      <xdr:nvPicPr>
        <xdr:cNvPr id="4" name="図 3" descr="おきなわ修学旅行ナビのサムネイル画像">
          <a:extLst>
            <a:ext uri="{FF2B5EF4-FFF2-40B4-BE49-F238E27FC236}">
              <a16:creationId xmlns:a16="http://schemas.microsoft.com/office/drawing/2014/main" id="{CE779570-7652-4559-9D7B-1D37B8F04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0311" y="9277349"/>
          <a:ext cx="958664" cy="1386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307602</xdr:colOff>
      <xdr:row>41</xdr:row>
      <xdr:rowOff>201707</xdr:rowOff>
    </xdr:from>
    <xdr:to>
      <xdr:col>12</xdr:col>
      <xdr:colOff>619687</xdr:colOff>
      <xdr:row>45</xdr:row>
      <xdr:rowOff>229774</xdr:rowOff>
    </xdr:to>
    <xdr:pic>
      <xdr:nvPicPr>
        <xdr:cNvPr id="5" name="図 4" descr="沖縄修学旅行（DVD）のサムネイル画像">
          <a:extLst>
            <a:ext uri="{FF2B5EF4-FFF2-40B4-BE49-F238E27FC236}">
              <a16:creationId xmlns:a16="http://schemas.microsoft.com/office/drawing/2014/main" id="{24E79378-751A-4BDE-BA17-855C116A2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2602" y="9679082"/>
          <a:ext cx="978835" cy="980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366629</xdr:colOff>
      <xdr:row>40</xdr:row>
      <xdr:rowOff>13688</xdr:rowOff>
    </xdr:from>
    <xdr:to>
      <xdr:col>11</xdr:col>
      <xdr:colOff>18449</xdr:colOff>
      <xdr:row>45</xdr:row>
      <xdr:rowOff>233236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6ADD5CB-3609-430C-A1D9-42E62D629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8604" y="9252938"/>
          <a:ext cx="994845" cy="1410173"/>
        </a:xfrm>
        <a:prstGeom prst="rect">
          <a:avLst/>
        </a:prstGeom>
      </xdr:spPr>
    </xdr:pic>
    <xdr:clientData/>
  </xdr:twoCellAnchor>
  <xdr:twoCellAnchor editAs="oneCell">
    <xdr:from>
      <xdr:col>7</xdr:col>
      <xdr:colOff>277426</xdr:colOff>
      <xdr:row>39</xdr:row>
      <xdr:rowOff>334099</xdr:rowOff>
    </xdr:from>
    <xdr:to>
      <xdr:col>9</xdr:col>
      <xdr:colOff>309446</xdr:colOff>
      <xdr:row>45</xdr:row>
      <xdr:rowOff>228257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78FC62F-FD2E-4D80-8DD8-A6F3EC3B9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8326" y="9230449"/>
          <a:ext cx="1013095" cy="1427683"/>
        </a:xfrm>
        <a:prstGeom prst="rect">
          <a:avLst/>
        </a:prstGeom>
      </xdr:spPr>
    </xdr:pic>
    <xdr:clientData/>
  </xdr:twoCellAnchor>
  <xdr:twoCellAnchor editAs="oneCell">
    <xdr:from>
      <xdr:col>5</xdr:col>
      <xdr:colOff>212911</xdr:colOff>
      <xdr:row>40</xdr:row>
      <xdr:rowOff>38099</xdr:rowOff>
    </xdr:from>
    <xdr:to>
      <xdr:col>6</xdr:col>
      <xdr:colOff>504825</xdr:colOff>
      <xdr:row>45</xdr:row>
      <xdr:rowOff>233946</xdr:rowOff>
    </xdr:to>
    <xdr:pic>
      <xdr:nvPicPr>
        <xdr:cNvPr id="4" name="図 3" descr="おきなわ修学旅行ナビのサムネイル画像">
          <a:extLst>
            <a:ext uri="{FF2B5EF4-FFF2-40B4-BE49-F238E27FC236}">
              <a16:creationId xmlns:a16="http://schemas.microsoft.com/office/drawing/2014/main" id="{E93A9C79-8436-4CC3-84C5-CB592A95D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0311" y="9277349"/>
          <a:ext cx="958664" cy="1386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307602</xdr:colOff>
      <xdr:row>41</xdr:row>
      <xdr:rowOff>201707</xdr:rowOff>
    </xdr:from>
    <xdr:to>
      <xdr:col>12</xdr:col>
      <xdr:colOff>619687</xdr:colOff>
      <xdr:row>45</xdr:row>
      <xdr:rowOff>229774</xdr:rowOff>
    </xdr:to>
    <xdr:pic>
      <xdr:nvPicPr>
        <xdr:cNvPr id="5" name="図 4" descr="沖縄修学旅行（DVD）のサムネイル画像">
          <a:extLst>
            <a:ext uri="{FF2B5EF4-FFF2-40B4-BE49-F238E27FC236}">
              <a16:creationId xmlns:a16="http://schemas.microsoft.com/office/drawing/2014/main" id="{0C9D4232-4797-48AA-9A41-F979D28BF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2602" y="9679082"/>
          <a:ext cx="978835" cy="980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90577-5633-44C7-A1D4-AB41A1EDA825}">
  <sheetPr codeName="Sheet1">
    <tabColor rgb="FFFF0000"/>
  </sheetPr>
  <dimension ref="A1:Y49"/>
  <sheetViews>
    <sheetView tabSelected="1" view="pageBreakPreview" topLeftCell="A18" zoomScaleNormal="100" zoomScaleSheetLayoutView="100" workbookViewId="0">
      <selection activeCell="H38" sqref="H38"/>
    </sheetView>
  </sheetViews>
  <sheetFormatPr defaultRowHeight="18.75"/>
  <cols>
    <col min="1" max="1" width="2.875" customWidth="1"/>
    <col min="2" max="2" width="2.25" style="1" customWidth="1"/>
    <col min="3" max="3" width="4.125" style="1" customWidth="1"/>
    <col min="4" max="4" width="9" style="1"/>
    <col min="5" max="5" width="8.75" style="1" customWidth="1"/>
    <col min="6" max="7" width="8.75" customWidth="1"/>
    <col min="8" max="8" width="8.75" style="1" customWidth="1"/>
    <col min="9" max="9" width="4.125" style="1" customWidth="1"/>
    <col min="10" max="10" width="8.875" customWidth="1"/>
    <col min="11" max="14" width="8.75" style="1" customWidth="1"/>
    <col min="15" max="15" width="5.125" style="1" customWidth="1"/>
    <col min="16" max="16" width="9" style="1" customWidth="1"/>
    <col min="17" max="17" width="6.25" style="1" customWidth="1"/>
    <col min="18" max="18" width="6.25" customWidth="1"/>
    <col min="19" max="20" width="9" style="1"/>
    <col min="21" max="21" width="6.25" customWidth="1"/>
    <col min="22" max="22" width="7.875" style="1" customWidth="1"/>
    <col min="23" max="24" width="9" style="1"/>
  </cols>
  <sheetData>
    <row r="1" spans="1:25">
      <c r="A1" t="s">
        <v>85</v>
      </c>
    </row>
    <row r="3" spans="1:25" s="13" customFormat="1" ht="26.25" customHeight="1">
      <c r="A3" s="13" t="s">
        <v>81</v>
      </c>
      <c r="B3" s="14"/>
      <c r="C3" s="14"/>
      <c r="D3" s="14"/>
      <c r="E3" s="14"/>
      <c r="H3" s="14"/>
      <c r="I3" s="14"/>
      <c r="K3" s="14"/>
      <c r="L3" s="14"/>
      <c r="M3" s="14"/>
      <c r="N3" s="14"/>
      <c r="O3" s="14"/>
      <c r="P3" s="14"/>
      <c r="Q3" s="14"/>
      <c r="S3" s="14"/>
      <c r="T3" s="14"/>
      <c r="V3" s="14"/>
      <c r="W3" s="14"/>
      <c r="X3" s="14"/>
    </row>
    <row r="4" spans="1:25" s="3" customFormat="1" ht="11.25" customHeight="1">
      <c r="B4" s="15"/>
      <c r="C4" s="15"/>
      <c r="D4" s="15"/>
      <c r="E4" s="15"/>
      <c r="H4" s="15"/>
      <c r="I4" s="15"/>
      <c r="K4" s="15"/>
      <c r="L4" s="15"/>
      <c r="M4" s="15"/>
      <c r="N4" s="15"/>
      <c r="O4" s="15"/>
      <c r="P4" s="15"/>
      <c r="Q4" s="15"/>
      <c r="S4" s="15"/>
      <c r="T4" s="15"/>
      <c r="V4" s="15"/>
      <c r="W4" s="15"/>
      <c r="X4" s="15"/>
    </row>
    <row r="5" spans="1:25" ht="19.5" thickBot="1">
      <c r="B5" s="5" t="s">
        <v>55</v>
      </c>
      <c r="C5" s="5"/>
      <c r="D5" s="5"/>
      <c r="E5" s="5"/>
      <c r="F5" s="3"/>
      <c r="G5" s="3"/>
      <c r="H5" s="5"/>
      <c r="I5" s="5"/>
      <c r="J5" s="3"/>
      <c r="L5" s="5"/>
      <c r="M5" s="5"/>
      <c r="N5" s="5"/>
      <c r="P5" t="s">
        <v>75</v>
      </c>
      <c r="Q5" s="5"/>
      <c r="R5" s="1"/>
      <c r="U5" s="1"/>
      <c r="W5" s="5"/>
      <c r="X5" s="5"/>
    </row>
    <row r="6" spans="1:25" ht="19.5" thickBot="1">
      <c r="C6" s="85" t="s">
        <v>49</v>
      </c>
      <c r="D6" s="86"/>
      <c r="E6" s="86"/>
      <c r="F6" s="87"/>
      <c r="G6" s="19" t="s">
        <v>60</v>
      </c>
      <c r="H6" s="88" t="s">
        <v>50</v>
      </c>
      <c r="I6" s="86"/>
      <c r="J6" s="87"/>
      <c r="K6" s="30" t="s">
        <v>51</v>
      </c>
      <c r="L6"/>
      <c r="M6"/>
      <c r="N6"/>
      <c r="O6"/>
      <c r="P6"/>
      <c r="Q6"/>
      <c r="S6"/>
      <c r="T6"/>
      <c r="V6"/>
      <c r="W6"/>
      <c r="X6"/>
    </row>
    <row r="7" spans="1:25" ht="19.5" thickTop="1">
      <c r="C7" s="89" t="s">
        <v>59</v>
      </c>
      <c r="D7" s="90"/>
      <c r="E7" s="90"/>
      <c r="F7" s="91"/>
      <c r="G7" s="33" t="s">
        <v>57</v>
      </c>
      <c r="H7" s="92" t="s">
        <v>77</v>
      </c>
      <c r="I7" s="93"/>
      <c r="J7" s="94"/>
      <c r="K7" s="26" t="s">
        <v>78</v>
      </c>
      <c r="L7"/>
      <c r="M7"/>
      <c r="N7"/>
      <c r="O7"/>
      <c r="P7"/>
      <c r="Q7"/>
      <c r="S7"/>
      <c r="T7"/>
      <c r="V7"/>
      <c r="W7"/>
      <c r="X7"/>
    </row>
    <row r="8" spans="1:25">
      <c r="C8" s="95" t="s">
        <v>67</v>
      </c>
      <c r="D8" s="96"/>
      <c r="E8" s="96"/>
      <c r="F8" s="97"/>
      <c r="G8" s="32" t="s">
        <v>68</v>
      </c>
      <c r="H8" s="72" t="s">
        <v>71</v>
      </c>
      <c r="I8" s="73"/>
      <c r="J8" s="74"/>
      <c r="K8" s="31" t="s">
        <v>72</v>
      </c>
      <c r="L8"/>
      <c r="M8"/>
      <c r="N8"/>
      <c r="O8"/>
      <c r="P8"/>
      <c r="Q8"/>
      <c r="S8"/>
      <c r="T8"/>
      <c r="V8"/>
      <c r="W8"/>
      <c r="X8"/>
    </row>
    <row r="9" spans="1:25">
      <c r="C9" s="67" t="s">
        <v>61</v>
      </c>
      <c r="D9" s="68"/>
      <c r="E9" s="68"/>
      <c r="F9" s="69"/>
      <c r="G9" s="70" t="s">
        <v>58</v>
      </c>
      <c r="H9" s="72" t="s">
        <v>54</v>
      </c>
      <c r="I9" s="73"/>
      <c r="J9" s="74"/>
      <c r="K9" s="78" t="s">
        <v>56</v>
      </c>
      <c r="L9"/>
      <c r="M9"/>
      <c r="N9"/>
      <c r="O9"/>
      <c r="P9"/>
      <c r="Q9"/>
      <c r="S9"/>
      <c r="T9"/>
      <c r="V9"/>
      <c r="W9"/>
      <c r="X9"/>
    </row>
    <row r="10" spans="1:25" ht="19.5" thickBot="1">
      <c r="C10" s="80" t="s">
        <v>53</v>
      </c>
      <c r="D10" s="81"/>
      <c r="E10" s="81"/>
      <c r="F10" s="82"/>
      <c r="G10" s="71"/>
      <c r="H10" s="75"/>
      <c r="I10" s="76"/>
      <c r="J10" s="77"/>
      <c r="K10" s="79"/>
      <c r="L10"/>
      <c r="M10"/>
      <c r="N10"/>
      <c r="O10"/>
      <c r="P10"/>
      <c r="Q10"/>
      <c r="T10"/>
      <c r="U10" s="1"/>
      <c r="V10"/>
      <c r="W10"/>
      <c r="X10"/>
    </row>
    <row r="11" spans="1:25" ht="15" customHeight="1">
      <c r="C11" s="6"/>
      <c r="D11" s="6"/>
      <c r="E11" s="6"/>
      <c r="H11" s="6"/>
      <c r="I11" s="6"/>
      <c r="L11" s="6"/>
      <c r="M11" s="6"/>
      <c r="N11" s="4"/>
      <c r="Q11" s="4"/>
      <c r="R11" s="20"/>
      <c r="S11" s="20"/>
      <c r="U11" s="1"/>
      <c r="W11" s="6"/>
      <c r="X11" s="6"/>
      <c r="Y11" s="2"/>
    </row>
    <row r="12" spans="1:25" ht="19.5" thickBot="1">
      <c r="B12" s="5" t="s">
        <v>69</v>
      </c>
      <c r="Y12" s="2"/>
    </row>
    <row r="13" spans="1:25" ht="20.25" customHeight="1">
      <c r="B13"/>
      <c r="C13" s="64" t="s">
        <v>52</v>
      </c>
      <c r="D13" s="83" t="s">
        <v>47</v>
      </c>
      <c r="E13" s="62" t="s">
        <v>73</v>
      </c>
      <c r="F13" s="62" t="s">
        <v>65</v>
      </c>
      <c r="G13" s="62" t="s">
        <v>66</v>
      </c>
      <c r="H13" s="50" t="s">
        <v>70</v>
      </c>
      <c r="I13" s="64" t="s">
        <v>52</v>
      </c>
      <c r="J13" s="66" t="s">
        <v>47</v>
      </c>
      <c r="K13" s="62" t="s">
        <v>73</v>
      </c>
      <c r="L13" s="62" t="s">
        <v>65</v>
      </c>
      <c r="M13" s="62" t="s">
        <v>66</v>
      </c>
      <c r="N13" s="50" t="s">
        <v>70</v>
      </c>
      <c r="O13" s="2"/>
      <c r="P13"/>
      <c r="Q13"/>
      <c r="S13"/>
      <c r="T13"/>
      <c r="V13"/>
      <c r="W13"/>
      <c r="X13"/>
    </row>
    <row r="14" spans="1:25" ht="20.25" customHeight="1" thickBot="1">
      <c r="B14"/>
      <c r="C14" s="65"/>
      <c r="D14" s="84"/>
      <c r="E14" s="63"/>
      <c r="F14" s="63"/>
      <c r="G14" s="63"/>
      <c r="H14" s="51"/>
      <c r="I14" s="65"/>
      <c r="J14" s="63"/>
      <c r="K14" s="63"/>
      <c r="L14" s="63"/>
      <c r="M14" s="63"/>
      <c r="N14" s="51"/>
      <c r="O14" s="2"/>
      <c r="P14"/>
      <c r="Q14"/>
      <c r="S14"/>
      <c r="T14"/>
      <c r="V14"/>
      <c r="W14"/>
      <c r="X14"/>
    </row>
    <row r="15" spans="1:25" ht="19.5" thickTop="1">
      <c r="C15" s="11">
        <v>1</v>
      </c>
      <c r="D15" s="16" t="s">
        <v>48</v>
      </c>
      <c r="E15" s="34">
        <v>1</v>
      </c>
      <c r="F15" s="35">
        <v>450</v>
      </c>
      <c r="G15" s="35">
        <v>2</v>
      </c>
      <c r="H15" s="36">
        <v>12</v>
      </c>
      <c r="I15" s="11">
        <v>26</v>
      </c>
      <c r="J15" s="12" t="s">
        <v>18</v>
      </c>
      <c r="K15" s="34">
        <v>5</v>
      </c>
      <c r="L15" s="35">
        <v>1095</v>
      </c>
      <c r="M15" s="35">
        <v>42</v>
      </c>
      <c r="N15" s="44">
        <v>12</v>
      </c>
      <c r="O15" s="2"/>
      <c r="P15"/>
      <c r="Q15"/>
      <c r="S15"/>
      <c r="T15"/>
      <c r="V15"/>
      <c r="W15"/>
      <c r="X15"/>
    </row>
    <row r="16" spans="1:25">
      <c r="C16" s="7">
        <v>2</v>
      </c>
      <c r="D16" s="17" t="s">
        <v>35</v>
      </c>
      <c r="E16" s="34">
        <v>3</v>
      </c>
      <c r="F16" s="35">
        <v>697</v>
      </c>
      <c r="G16" s="35">
        <v>12</v>
      </c>
      <c r="H16" s="37">
        <v>3</v>
      </c>
      <c r="I16" s="7">
        <v>27</v>
      </c>
      <c r="J16" s="8" t="s">
        <v>6</v>
      </c>
      <c r="K16" s="34">
        <v>33</v>
      </c>
      <c r="L16" s="35">
        <v>9063</v>
      </c>
      <c r="M16" s="35">
        <v>53</v>
      </c>
      <c r="N16" s="44">
        <v>56</v>
      </c>
      <c r="O16"/>
      <c r="P16"/>
      <c r="Q16"/>
      <c r="S16"/>
      <c r="T16"/>
      <c r="V16"/>
      <c r="W16"/>
      <c r="X16"/>
    </row>
    <row r="17" spans="3:24">
      <c r="C17" s="7">
        <v>3</v>
      </c>
      <c r="D17" s="17" t="s">
        <v>39</v>
      </c>
      <c r="E17" s="34">
        <v>1</v>
      </c>
      <c r="F17" s="35">
        <v>426</v>
      </c>
      <c r="G17" s="35">
        <v>8</v>
      </c>
      <c r="H17" s="37">
        <v>4</v>
      </c>
      <c r="I17" s="7">
        <v>28</v>
      </c>
      <c r="J17" s="8" t="s">
        <v>5</v>
      </c>
      <c r="K17" s="34">
        <v>13</v>
      </c>
      <c r="L17" s="35">
        <v>1716</v>
      </c>
      <c r="M17" s="35">
        <v>12</v>
      </c>
      <c r="N17" s="44">
        <v>24</v>
      </c>
      <c r="O17"/>
      <c r="P17"/>
      <c r="Q17"/>
      <c r="S17"/>
      <c r="T17"/>
      <c r="V17"/>
      <c r="W17"/>
      <c r="X17"/>
    </row>
    <row r="18" spans="3:24">
      <c r="C18" s="7">
        <v>4</v>
      </c>
      <c r="D18" s="17" t="s">
        <v>25</v>
      </c>
      <c r="E18" s="34">
        <v>1</v>
      </c>
      <c r="F18" s="35">
        <v>327</v>
      </c>
      <c r="G18" s="35">
        <v>16</v>
      </c>
      <c r="H18" s="37">
        <v>8</v>
      </c>
      <c r="I18" s="7">
        <v>29</v>
      </c>
      <c r="J18" s="8" t="s">
        <v>0</v>
      </c>
      <c r="K18" s="34">
        <v>23</v>
      </c>
      <c r="L18" s="35">
        <v>4572</v>
      </c>
      <c r="M18" s="35">
        <v>78</v>
      </c>
      <c r="N18" s="44">
        <v>51</v>
      </c>
      <c r="O18"/>
      <c r="P18"/>
      <c r="Q18"/>
      <c r="S18"/>
      <c r="T18"/>
      <c r="V18"/>
      <c r="W18"/>
      <c r="X18"/>
    </row>
    <row r="19" spans="3:24">
      <c r="C19" s="7">
        <v>5</v>
      </c>
      <c r="D19" s="17" t="s">
        <v>36</v>
      </c>
      <c r="E19" s="34">
        <v>0</v>
      </c>
      <c r="F19" s="35">
        <v>0</v>
      </c>
      <c r="G19" s="35">
        <v>0</v>
      </c>
      <c r="H19" s="37">
        <v>0</v>
      </c>
      <c r="I19" s="7">
        <v>30</v>
      </c>
      <c r="J19" s="8" t="s">
        <v>23</v>
      </c>
      <c r="K19" s="34">
        <v>1</v>
      </c>
      <c r="L19" s="35">
        <v>252</v>
      </c>
      <c r="M19" s="35">
        <v>4</v>
      </c>
      <c r="N19" s="44">
        <v>6</v>
      </c>
      <c r="O19"/>
      <c r="P19"/>
      <c r="Q19"/>
      <c r="S19"/>
      <c r="T19"/>
      <c r="V19"/>
      <c r="W19"/>
      <c r="X19"/>
    </row>
    <row r="20" spans="3:24">
      <c r="C20" s="7">
        <v>6</v>
      </c>
      <c r="D20" s="17" t="s">
        <v>17</v>
      </c>
      <c r="E20" s="34">
        <v>2</v>
      </c>
      <c r="F20" s="35">
        <v>380</v>
      </c>
      <c r="G20" s="35">
        <v>16</v>
      </c>
      <c r="H20" s="37">
        <v>2</v>
      </c>
      <c r="I20" s="7">
        <v>31</v>
      </c>
      <c r="J20" s="9" t="s">
        <v>33</v>
      </c>
      <c r="K20" s="34">
        <v>3</v>
      </c>
      <c r="L20" s="35">
        <v>450</v>
      </c>
      <c r="M20" s="35">
        <v>2</v>
      </c>
      <c r="N20" s="44">
        <v>4</v>
      </c>
      <c r="O20"/>
      <c r="P20"/>
      <c r="Q20"/>
      <c r="S20"/>
      <c r="T20"/>
      <c r="V20"/>
      <c r="W20"/>
      <c r="X20"/>
    </row>
    <row r="21" spans="3:24">
      <c r="C21" s="7">
        <v>7</v>
      </c>
      <c r="D21" s="17" t="s">
        <v>22</v>
      </c>
      <c r="E21" s="34">
        <v>3</v>
      </c>
      <c r="F21" s="35">
        <v>480</v>
      </c>
      <c r="G21" s="35">
        <v>2</v>
      </c>
      <c r="H21" s="37">
        <v>0</v>
      </c>
      <c r="I21" s="7">
        <v>32</v>
      </c>
      <c r="J21" s="9" t="s">
        <v>26</v>
      </c>
      <c r="K21" s="34">
        <v>1</v>
      </c>
      <c r="L21" s="35">
        <v>130</v>
      </c>
      <c r="M21" s="35">
        <v>2</v>
      </c>
      <c r="N21" s="44">
        <v>2</v>
      </c>
      <c r="O21"/>
      <c r="P21"/>
      <c r="Q21"/>
      <c r="S21"/>
      <c r="T21"/>
      <c r="V21"/>
      <c r="W21"/>
      <c r="X21"/>
    </row>
    <row r="22" spans="3:24">
      <c r="C22" s="7">
        <v>8</v>
      </c>
      <c r="D22" s="17" t="s">
        <v>15</v>
      </c>
      <c r="E22" s="34">
        <v>25</v>
      </c>
      <c r="F22" s="35">
        <v>2654</v>
      </c>
      <c r="G22" s="35">
        <v>75</v>
      </c>
      <c r="H22" s="37">
        <v>118</v>
      </c>
      <c r="I22" s="7">
        <v>33</v>
      </c>
      <c r="J22" s="9" t="s">
        <v>7</v>
      </c>
      <c r="K22" s="34">
        <v>35</v>
      </c>
      <c r="L22" s="35">
        <v>1716</v>
      </c>
      <c r="M22" s="35">
        <v>24</v>
      </c>
      <c r="N22" s="44">
        <v>54</v>
      </c>
      <c r="O22"/>
      <c r="P22"/>
      <c r="Q22"/>
      <c r="S22"/>
      <c r="T22"/>
      <c r="V22"/>
      <c r="W22"/>
      <c r="X22"/>
    </row>
    <row r="23" spans="3:24">
      <c r="C23" s="7">
        <v>9</v>
      </c>
      <c r="D23" s="17" t="s">
        <v>19</v>
      </c>
      <c r="E23" s="34">
        <v>8</v>
      </c>
      <c r="F23" s="35">
        <v>2283</v>
      </c>
      <c r="G23" s="35">
        <v>58</v>
      </c>
      <c r="H23" s="37">
        <v>47</v>
      </c>
      <c r="I23" s="7">
        <v>34</v>
      </c>
      <c r="J23" s="9" t="s">
        <v>30</v>
      </c>
      <c r="K23" s="34">
        <v>10</v>
      </c>
      <c r="L23" s="35">
        <v>761</v>
      </c>
      <c r="M23" s="35">
        <v>10</v>
      </c>
      <c r="N23" s="44">
        <v>24</v>
      </c>
      <c r="O23"/>
      <c r="Q23"/>
      <c r="S23"/>
      <c r="T23"/>
      <c r="V23"/>
      <c r="W23"/>
      <c r="X23"/>
    </row>
    <row r="24" spans="3:24">
      <c r="C24" s="7">
        <v>10</v>
      </c>
      <c r="D24" s="17" t="s">
        <v>1</v>
      </c>
      <c r="E24" s="34">
        <v>10</v>
      </c>
      <c r="F24" s="35">
        <v>2550</v>
      </c>
      <c r="G24" s="35">
        <v>28</v>
      </c>
      <c r="H24" s="37">
        <v>24</v>
      </c>
      <c r="I24" s="7">
        <v>35</v>
      </c>
      <c r="J24" s="9" t="s">
        <v>43</v>
      </c>
      <c r="K24" s="34">
        <v>0</v>
      </c>
      <c r="L24" s="35">
        <v>0</v>
      </c>
      <c r="M24" s="35">
        <v>0</v>
      </c>
      <c r="N24" s="44">
        <v>0</v>
      </c>
      <c r="O24"/>
      <c r="P24"/>
      <c r="Q24"/>
      <c r="S24"/>
      <c r="T24"/>
      <c r="V24"/>
      <c r="W24"/>
      <c r="X24"/>
    </row>
    <row r="25" spans="3:24">
      <c r="C25" s="7">
        <v>11</v>
      </c>
      <c r="D25" s="17" t="s">
        <v>12</v>
      </c>
      <c r="E25" s="38">
        <v>25</v>
      </c>
      <c r="F25" s="39">
        <v>4875</v>
      </c>
      <c r="G25" s="39">
        <v>106</v>
      </c>
      <c r="H25" s="40">
        <v>78</v>
      </c>
      <c r="I25" s="7">
        <v>36</v>
      </c>
      <c r="J25" s="9" t="s">
        <v>8</v>
      </c>
      <c r="K25" s="34">
        <v>12</v>
      </c>
      <c r="L25" s="35">
        <v>1345</v>
      </c>
      <c r="M25" s="35">
        <v>22</v>
      </c>
      <c r="N25" s="45">
        <v>16</v>
      </c>
      <c r="O25"/>
      <c r="P25"/>
      <c r="Q25"/>
      <c r="S25"/>
      <c r="T25"/>
      <c r="V25"/>
      <c r="W25"/>
      <c r="X25"/>
    </row>
    <row r="26" spans="3:24">
      <c r="C26" s="7">
        <v>12</v>
      </c>
      <c r="D26" s="17" t="s">
        <v>20</v>
      </c>
      <c r="E26" s="38">
        <v>30</v>
      </c>
      <c r="F26" s="39">
        <v>7650</v>
      </c>
      <c r="G26" s="39">
        <v>90</v>
      </c>
      <c r="H26" s="40">
        <v>113</v>
      </c>
      <c r="I26" s="7">
        <v>37</v>
      </c>
      <c r="J26" s="9" t="s">
        <v>28</v>
      </c>
      <c r="K26" s="38">
        <v>3</v>
      </c>
      <c r="L26" s="39">
        <v>445</v>
      </c>
      <c r="M26" s="39">
        <v>12</v>
      </c>
      <c r="N26" s="45">
        <v>18</v>
      </c>
      <c r="O26"/>
      <c r="P26"/>
      <c r="Q26"/>
      <c r="S26"/>
      <c r="T26"/>
      <c r="V26"/>
      <c r="W26"/>
      <c r="X26"/>
    </row>
    <row r="27" spans="3:24">
      <c r="C27" s="7">
        <v>13</v>
      </c>
      <c r="D27" s="17" t="s">
        <v>13</v>
      </c>
      <c r="E27" s="38">
        <v>28</v>
      </c>
      <c r="F27" s="39">
        <v>7614</v>
      </c>
      <c r="G27" s="39">
        <v>138</v>
      </c>
      <c r="H27" s="40">
        <v>77</v>
      </c>
      <c r="I27" s="7">
        <v>38</v>
      </c>
      <c r="J27" s="9" t="s">
        <v>38</v>
      </c>
      <c r="K27" s="34">
        <v>1</v>
      </c>
      <c r="L27" s="35">
        <v>142</v>
      </c>
      <c r="M27" s="35">
        <v>4</v>
      </c>
      <c r="N27" s="44">
        <v>12</v>
      </c>
      <c r="O27"/>
      <c r="P27"/>
      <c r="Q27"/>
      <c r="S27"/>
      <c r="T27"/>
      <c r="V27"/>
      <c r="W27"/>
      <c r="X27"/>
    </row>
    <row r="28" spans="3:24">
      <c r="C28" s="7">
        <v>14</v>
      </c>
      <c r="D28" s="17" t="s">
        <v>14</v>
      </c>
      <c r="E28" s="38">
        <v>30</v>
      </c>
      <c r="F28" s="39">
        <v>10342</v>
      </c>
      <c r="G28" s="39">
        <v>156</v>
      </c>
      <c r="H28" s="40">
        <v>76</v>
      </c>
      <c r="I28" s="7">
        <v>39</v>
      </c>
      <c r="J28" s="9" t="s">
        <v>32</v>
      </c>
      <c r="K28" s="34">
        <v>1</v>
      </c>
      <c r="L28" s="35">
        <v>162</v>
      </c>
      <c r="M28" s="35">
        <v>0</v>
      </c>
      <c r="N28" s="45">
        <v>0</v>
      </c>
      <c r="O28"/>
      <c r="P28"/>
      <c r="Q28"/>
      <c r="S28"/>
      <c r="T28"/>
      <c r="V28"/>
      <c r="W28"/>
      <c r="X28"/>
    </row>
    <row r="29" spans="3:24">
      <c r="C29" s="7">
        <v>15</v>
      </c>
      <c r="D29" s="17" t="s">
        <v>2</v>
      </c>
      <c r="E29" s="38">
        <v>20</v>
      </c>
      <c r="F29" s="39">
        <v>2946</v>
      </c>
      <c r="G29" s="39">
        <v>52</v>
      </c>
      <c r="H29" s="40">
        <v>24</v>
      </c>
      <c r="I29" s="7">
        <v>40</v>
      </c>
      <c r="J29" s="9" t="s">
        <v>37</v>
      </c>
      <c r="K29" s="38">
        <v>3</v>
      </c>
      <c r="L29" s="39">
        <v>897</v>
      </c>
      <c r="M29" s="39">
        <v>14</v>
      </c>
      <c r="N29" s="45">
        <v>8</v>
      </c>
      <c r="O29"/>
      <c r="P29"/>
      <c r="Q29"/>
      <c r="S29"/>
      <c r="T29"/>
      <c r="V29"/>
      <c r="W29"/>
      <c r="X29"/>
    </row>
    <row r="30" spans="3:24">
      <c r="C30" s="7">
        <v>16</v>
      </c>
      <c r="D30" s="17" t="s">
        <v>9</v>
      </c>
      <c r="E30" s="38">
        <v>10</v>
      </c>
      <c r="F30" s="39">
        <v>1697</v>
      </c>
      <c r="G30" s="39">
        <v>25</v>
      </c>
      <c r="H30" s="40">
        <v>20</v>
      </c>
      <c r="I30" s="7">
        <v>41</v>
      </c>
      <c r="J30" s="9" t="s">
        <v>45</v>
      </c>
      <c r="K30" s="34">
        <v>0</v>
      </c>
      <c r="L30" s="35">
        <v>0</v>
      </c>
      <c r="M30" s="35">
        <v>0</v>
      </c>
      <c r="N30" s="44">
        <v>0</v>
      </c>
      <c r="O30"/>
      <c r="P30"/>
      <c r="Q30"/>
      <c r="S30"/>
      <c r="T30"/>
      <c r="V30"/>
      <c r="W30"/>
      <c r="X30"/>
    </row>
    <row r="31" spans="3:24">
      <c r="C31" s="7">
        <v>17</v>
      </c>
      <c r="D31" s="17" t="s">
        <v>3</v>
      </c>
      <c r="E31" s="38">
        <v>11</v>
      </c>
      <c r="F31" s="39">
        <v>765</v>
      </c>
      <c r="G31" s="39">
        <v>38</v>
      </c>
      <c r="H31" s="40">
        <v>35</v>
      </c>
      <c r="I31" s="7">
        <v>42</v>
      </c>
      <c r="J31" s="9" t="s">
        <v>42</v>
      </c>
      <c r="K31" s="34">
        <v>0</v>
      </c>
      <c r="L31" s="35">
        <v>0</v>
      </c>
      <c r="M31" s="35">
        <v>0</v>
      </c>
      <c r="N31" s="44">
        <v>0</v>
      </c>
      <c r="O31"/>
      <c r="P31"/>
      <c r="Q31"/>
      <c r="S31"/>
      <c r="T31"/>
      <c r="V31"/>
      <c r="W31"/>
      <c r="X31"/>
    </row>
    <row r="32" spans="3:24">
      <c r="C32" s="7">
        <v>18</v>
      </c>
      <c r="D32" s="17" t="s">
        <v>74</v>
      </c>
      <c r="E32" s="38">
        <v>2</v>
      </c>
      <c r="F32" s="39">
        <v>753</v>
      </c>
      <c r="G32" s="39">
        <v>0</v>
      </c>
      <c r="H32" s="40">
        <v>14</v>
      </c>
      <c r="I32" s="7">
        <v>43</v>
      </c>
      <c r="J32" s="9" t="s">
        <v>27</v>
      </c>
      <c r="K32" s="38">
        <v>1</v>
      </c>
      <c r="L32" s="39">
        <v>211</v>
      </c>
      <c r="M32" s="39">
        <v>0</v>
      </c>
      <c r="N32" s="45">
        <v>6</v>
      </c>
      <c r="O32"/>
      <c r="P32"/>
      <c r="Q32"/>
      <c r="S32"/>
      <c r="T32"/>
      <c r="V32"/>
      <c r="W32"/>
      <c r="X32"/>
    </row>
    <row r="33" spans="2:24">
      <c r="C33" s="7">
        <v>19</v>
      </c>
      <c r="D33" s="17" t="s">
        <v>21</v>
      </c>
      <c r="E33" s="38">
        <v>1</v>
      </c>
      <c r="F33" s="39">
        <v>432</v>
      </c>
      <c r="G33" s="39">
        <v>4</v>
      </c>
      <c r="H33" s="40">
        <v>4</v>
      </c>
      <c r="I33" s="7">
        <v>44</v>
      </c>
      <c r="J33" s="9" t="s">
        <v>41</v>
      </c>
      <c r="K33" s="34">
        <v>0</v>
      </c>
      <c r="L33" s="35">
        <v>0</v>
      </c>
      <c r="M33" s="35">
        <v>0</v>
      </c>
      <c r="N33" s="44">
        <v>0</v>
      </c>
      <c r="O33"/>
      <c r="P33"/>
      <c r="Q33"/>
      <c r="S33"/>
      <c r="T33"/>
      <c r="V33"/>
      <c r="W33"/>
      <c r="X33"/>
    </row>
    <row r="34" spans="2:24">
      <c r="C34" s="7">
        <v>20</v>
      </c>
      <c r="D34" s="17" t="s">
        <v>10</v>
      </c>
      <c r="E34" s="38">
        <v>2</v>
      </c>
      <c r="F34" s="39">
        <v>125</v>
      </c>
      <c r="G34" s="39">
        <v>2</v>
      </c>
      <c r="H34" s="40">
        <v>3</v>
      </c>
      <c r="I34" s="7">
        <v>45</v>
      </c>
      <c r="J34" s="9" t="s">
        <v>40</v>
      </c>
      <c r="K34" s="34">
        <v>0</v>
      </c>
      <c r="L34" s="49">
        <v>0</v>
      </c>
      <c r="M34" s="35">
        <v>0</v>
      </c>
      <c r="N34" s="44">
        <v>0</v>
      </c>
      <c r="O34"/>
      <c r="P34"/>
      <c r="Q34"/>
      <c r="S34"/>
      <c r="T34"/>
      <c r="V34"/>
      <c r="W34"/>
      <c r="X34"/>
    </row>
    <row r="35" spans="2:24">
      <c r="C35" s="7">
        <v>21</v>
      </c>
      <c r="D35" s="17" t="s">
        <v>11</v>
      </c>
      <c r="E35" s="38">
        <v>10</v>
      </c>
      <c r="F35" s="39">
        <v>987</v>
      </c>
      <c r="G35" s="39">
        <v>6</v>
      </c>
      <c r="H35" s="40">
        <v>16</v>
      </c>
      <c r="I35" s="7">
        <v>46</v>
      </c>
      <c r="J35" s="9" t="s">
        <v>44</v>
      </c>
      <c r="K35" s="34">
        <v>1</v>
      </c>
      <c r="L35" s="35">
        <v>79</v>
      </c>
      <c r="M35" s="35">
        <v>6</v>
      </c>
      <c r="N35" s="44">
        <v>2</v>
      </c>
      <c r="O35"/>
      <c r="P35"/>
      <c r="Q35"/>
      <c r="S35"/>
      <c r="T35"/>
      <c r="V35"/>
      <c r="W35"/>
      <c r="X35"/>
    </row>
    <row r="36" spans="2:24" ht="19.5" thickBot="1">
      <c r="C36" s="7">
        <v>22</v>
      </c>
      <c r="D36" s="17" t="s">
        <v>16</v>
      </c>
      <c r="E36" s="38">
        <v>7</v>
      </c>
      <c r="F36" s="39">
        <v>1584</v>
      </c>
      <c r="G36" s="39">
        <v>36</v>
      </c>
      <c r="H36" s="40">
        <v>25</v>
      </c>
      <c r="I36" s="21">
        <v>47</v>
      </c>
      <c r="J36" s="22" t="s">
        <v>29</v>
      </c>
      <c r="K36" s="46">
        <v>3</v>
      </c>
      <c r="L36" s="47">
        <v>333</v>
      </c>
      <c r="M36" s="47">
        <v>0</v>
      </c>
      <c r="N36" s="48">
        <v>0</v>
      </c>
      <c r="O36"/>
      <c r="P36"/>
      <c r="Q36"/>
      <c r="S36"/>
      <c r="T36"/>
      <c r="V36"/>
      <c r="W36"/>
      <c r="X36"/>
    </row>
    <row r="37" spans="2:24" ht="20.25" thickTop="1">
      <c r="C37" s="7">
        <v>23</v>
      </c>
      <c r="D37" s="17" t="s">
        <v>4</v>
      </c>
      <c r="E37" s="38">
        <v>13</v>
      </c>
      <c r="F37" s="39">
        <v>4698</v>
      </c>
      <c r="G37" s="39">
        <v>64</v>
      </c>
      <c r="H37" s="40">
        <v>80</v>
      </c>
      <c r="I37" s="52" t="s">
        <v>62</v>
      </c>
      <c r="J37" s="53"/>
      <c r="K37" s="23">
        <f>AVERAGE(E15:E39,K15:K36)</f>
        <v>8.6170212765957448</v>
      </c>
      <c r="L37" s="24">
        <f>AVERAGE(F15:F39,L15:L36)</f>
        <v>1696.1063829787233</v>
      </c>
      <c r="M37" s="29">
        <f>AVERAGE(G15:G39,M15:M36)</f>
        <v>26.804347826086957</v>
      </c>
      <c r="N37" s="25">
        <f>AVERAGE(H15:H39,N15:N36)</f>
        <v>23.340425531914892</v>
      </c>
      <c r="O37"/>
      <c r="P37"/>
      <c r="Q37"/>
      <c r="S37"/>
      <c r="T37"/>
      <c r="V37"/>
      <c r="W37"/>
      <c r="X37"/>
    </row>
    <row r="38" spans="2:24">
      <c r="C38" s="7">
        <v>24</v>
      </c>
      <c r="D38" s="17" t="s">
        <v>31</v>
      </c>
      <c r="E38" s="38">
        <v>9</v>
      </c>
      <c r="F38" s="39">
        <v>666</v>
      </c>
      <c r="G38" s="39">
        <v>14</v>
      </c>
      <c r="H38" s="40">
        <v>12</v>
      </c>
      <c r="I38" s="54" t="s">
        <v>46</v>
      </c>
      <c r="J38" s="55"/>
      <c r="K38" s="58">
        <f>SUM(E15:E39,K15:K36)</f>
        <v>405</v>
      </c>
      <c r="L38" s="58">
        <f>SUM(F15:F39,L15:L36)</f>
        <v>79717</v>
      </c>
      <c r="M38" s="58">
        <f>SUM(G15:G39,M15:M36)</f>
        <v>1233</v>
      </c>
      <c r="N38" s="60">
        <f>SUM(H15:H39,N15:N36)</f>
        <v>1097</v>
      </c>
      <c r="O38"/>
      <c r="P38"/>
      <c r="Q38"/>
      <c r="S38"/>
      <c r="T38"/>
      <c r="V38"/>
      <c r="W38"/>
      <c r="X38"/>
    </row>
    <row r="39" spans="2:24" ht="19.5" thickBot="1">
      <c r="C39" s="10">
        <v>25</v>
      </c>
      <c r="D39" s="18" t="s">
        <v>24</v>
      </c>
      <c r="E39" s="41">
        <v>4</v>
      </c>
      <c r="F39" s="42">
        <v>967</v>
      </c>
      <c r="G39" s="42" t="s">
        <v>82</v>
      </c>
      <c r="H39" s="43">
        <v>7</v>
      </c>
      <c r="I39" s="56"/>
      <c r="J39" s="57"/>
      <c r="K39" s="59"/>
      <c r="L39" s="59"/>
      <c r="M39" s="59"/>
      <c r="N39" s="61"/>
      <c r="O39"/>
      <c r="P39"/>
      <c r="Q39"/>
      <c r="S39"/>
      <c r="T39"/>
      <c r="V39"/>
      <c r="W39"/>
      <c r="X39"/>
    </row>
    <row r="40" spans="2:24" ht="27" customHeight="1">
      <c r="B40"/>
      <c r="C40"/>
      <c r="D40"/>
      <c r="E40"/>
      <c r="H40"/>
      <c r="I40"/>
      <c r="K40"/>
      <c r="L40"/>
      <c r="M40"/>
      <c r="N40"/>
      <c r="O40"/>
      <c r="P40"/>
      <c r="Q40"/>
      <c r="S40"/>
      <c r="T40"/>
      <c r="V40"/>
      <c r="W40"/>
      <c r="X40"/>
    </row>
    <row r="41" spans="2:24">
      <c r="B41"/>
      <c r="C41"/>
      <c r="D41"/>
      <c r="E41"/>
      <c r="F41" s="3"/>
      <c r="G41" s="3"/>
      <c r="H41" s="5"/>
      <c r="I41" s="5"/>
      <c r="J41" s="3"/>
      <c r="K41" s="15"/>
      <c r="L41" s="5"/>
      <c r="M41" s="5"/>
      <c r="N41" s="5"/>
      <c r="Q41" s="5"/>
      <c r="R41" s="3"/>
      <c r="S41" s="5"/>
      <c r="T41" s="5"/>
      <c r="U41" s="3"/>
      <c r="V41" s="15"/>
      <c r="W41" s="5"/>
      <c r="X41" s="5"/>
    </row>
    <row r="42" spans="2:24">
      <c r="B42"/>
      <c r="C42"/>
      <c r="D42"/>
      <c r="E42"/>
      <c r="H42" s="6"/>
      <c r="I42" s="6"/>
      <c r="K42"/>
      <c r="L42" s="6"/>
      <c r="M42" s="6"/>
      <c r="N42" s="6"/>
      <c r="Q42" s="6"/>
      <c r="S42" s="6"/>
      <c r="T42" s="6"/>
      <c r="W42" s="6"/>
      <c r="X42" s="6"/>
    </row>
    <row r="43" spans="2:24">
      <c r="B43"/>
      <c r="C43"/>
      <c r="D43"/>
      <c r="E43"/>
      <c r="H43" s="6"/>
      <c r="I43" s="6"/>
      <c r="L43" s="6"/>
      <c r="M43" s="6"/>
      <c r="N43" s="6"/>
      <c r="Q43" s="6"/>
      <c r="S43" s="6"/>
      <c r="T43" s="6"/>
      <c r="W43" s="6"/>
      <c r="X43" s="6"/>
    </row>
    <row r="44" spans="2:24">
      <c r="B44"/>
      <c r="C44"/>
      <c r="D44"/>
      <c r="E44"/>
      <c r="H44" s="6"/>
      <c r="I44" s="6"/>
      <c r="L44" s="6"/>
      <c r="M44" s="6"/>
      <c r="N44" s="6"/>
      <c r="Q44" s="6"/>
      <c r="S44" s="6"/>
      <c r="T44" s="6"/>
      <c r="W44" s="6"/>
      <c r="X44" s="6"/>
    </row>
    <row r="45" spans="2:24">
      <c r="B45"/>
      <c r="C45"/>
      <c r="D45"/>
      <c r="E45"/>
      <c r="H45" s="6"/>
      <c r="I45" s="6"/>
      <c r="L45" s="6"/>
      <c r="M45" s="6"/>
      <c r="N45" s="6"/>
      <c r="Q45" s="6"/>
      <c r="S45" s="6"/>
      <c r="T45" s="6"/>
      <c r="W45" s="6"/>
      <c r="X45" s="6"/>
    </row>
    <row r="47" spans="2:24">
      <c r="B47"/>
      <c r="C47"/>
      <c r="D47"/>
      <c r="E47"/>
      <c r="F47" s="6" t="s">
        <v>76</v>
      </c>
      <c r="G47" s="6"/>
      <c r="K47" s="28"/>
      <c r="L47"/>
      <c r="N47" s="27"/>
      <c r="O47" s="28"/>
      <c r="Q47"/>
      <c r="S47"/>
      <c r="T47"/>
      <c r="V47"/>
      <c r="W47"/>
      <c r="X47"/>
    </row>
    <row r="49" spans="3:16" customFormat="1">
      <c r="C49" s="1"/>
      <c r="D49" s="1"/>
      <c r="P49" s="1"/>
    </row>
  </sheetData>
  <mergeCells count="29">
    <mergeCell ref="C6:F6"/>
    <mergeCell ref="H6:J6"/>
    <mergeCell ref="C7:F7"/>
    <mergeCell ref="H7:J7"/>
    <mergeCell ref="C8:F8"/>
    <mergeCell ref="H8:J8"/>
    <mergeCell ref="C13:C14"/>
    <mergeCell ref="D13:D14"/>
    <mergeCell ref="E13:E14"/>
    <mergeCell ref="F13:F14"/>
    <mergeCell ref="G13:G14"/>
    <mergeCell ref="C9:F9"/>
    <mergeCell ref="G9:G10"/>
    <mergeCell ref="H9:J10"/>
    <mergeCell ref="K9:K10"/>
    <mergeCell ref="C10:F10"/>
    <mergeCell ref="H13:H14"/>
    <mergeCell ref="I13:I14"/>
    <mergeCell ref="J13:J14"/>
    <mergeCell ref="K13:K14"/>
    <mergeCell ref="L13:L14"/>
    <mergeCell ref="N13:N14"/>
    <mergeCell ref="I37:J37"/>
    <mergeCell ref="I38:J39"/>
    <mergeCell ref="K38:K39"/>
    <mergeCell ref="L38:L39"/>
    <mergeCell ref="M38:M39"/>
    <mergeCell ref="N38:N39"/>
    <mergeCell ref="M13:M14"/>
  </mergeCells>
  <phoneticPr fontId="18"/>
  <pageMargins left="0.39370078740157483" right="0.23622047244094491" top="0.74803149606299213" bottom="0.74803149606299213" header="0.31496062992125984" footer="0.31496062992125984"/>
  <pageSetup paperSize="9" scale="70" orientation="portrait" r:id="rId1"/>
  <rowBreaks count="1" manualBreakCount="1">
    <brk id="49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F2650-625B-4A71-ACA8-8CA42135B5EC}">
  <sheetPr codeName="Sheet2">
    <tabColor rgb="FFFF0000"/>
  </sheetPr>
  <dimension ref="A1:Y49"/>
  <sheetViews>
    <sheetView view="pageBreakPreview" topLeftCell="A16" zoomScaleNormal="100" zoomScaleSheetLayoutView="100" workbookViewId="0">
      <selection activeCell="L36" sqref="L36"/>
    </sheetView>
  </sheetViews>
  <sheetFormatPr defaultRowHeight="18.75"/>
  <cols>
    <col min="1" max="1" width="2.875" customWidth="1"/>
    <col min="2" max="2" width="2.25" style="1" customWidth="1"/>
    <col min="3" max="3" width="4.125" style="1" customWidth="1"/>
    <col min="4" max="4" width="9" style="1"/>
    <col min="5" max="5" width="8.75" style="1" customWidth="1"/>
    <col min="6" max="7" width="8.75" customWidth="1"/>
    <col min="8" max="8" width="8.75" style="1" customWidth="1"/>
    <col min="9" max="9" width="4.125" style="1" customWidth="1"/>
    <col min="10" max="10" width="8.875" customWidth="1"/>
    <col min="11" max="14" width="8.75" style="1" customWidth="1"/>
    <col min="15" max="15" width="5.125" style="1" customWidth="1"/>
    <col min="16" max="16" width="9" style="1" customWidth="1"/>
    <col min="17" max="17" width="6.25" style="1" customWidth="1"/>
    <col min="18" max="18" width="6.25" customWidth="1"/>
    <col min="19" max="20" width="9" style="1"/>
    <col min="21" max="21" width="6.25" customWidth="1"/>
    <col min="22" max="22" width="7.875" style="1" customWidth="1"/>
    <col min="23" max="24" width="9" style="1"/>
  </cols>
  <sheetData>
    <row r="1" spans="1:25">
      <c r="A1" t="s">
        <v>84</v>
      </c>
    </row>
    <row r="3" spans="1:25" s="13" customFormat="1" ht="26.25" customHeight="1">
      <c r="A3" s="13" t="s">
        <v>80</v>
      </c>
      <c r="B3" s="14"/>
      <c r="C3" s="14"/>
      <c r="D3" s="14"/>
      <c r="E3" s="14"/>
      <c r="H3" s="14"/>
      <c r="I3" s="14"/>
      <c r="K3" s="14"/>
      <c r="L3" s="14"/>
      <c r="M3" s="14"/>
      <c r="N3" s="14"/>
      <c r="O3" s="14"/>
      <c r="P3" s="14"/>
      <c r="Q3" s="14"/>
      <c r="S3" s="14"/>
      <c r="T3" s="14"/>
      <c r="V3" s="14"/>
      <c r="W3" s="14"/>
      <c r="X3" s="14"/>
    </row>
    <row r="4" spans="1:25" s="3" customFormat="1" ht="11.25" customHeight="1">
      <c r="B4" s="15"/>
      <c r="C4" s="15"/>
      <c r="D4" s="15"/>
      <c r="E4" s="15"/>
      <c r="H4" s="15"/>
      <c r="I4" s="15"/>
      <c r="K4" s="15"/>
      <c r="L4" s="15"/>
      <c r="M4" s="15"/>
      <c r="N4" s="15"/>
      <c r="O4" s="15"/>
      <c r="P4" s="15"/>
      <c r="Q4" s="15"/>
      <c r="S4" s="15"/>
      <c r="T4" s="15"/>
      <c r="V4" s="15"/>
      <c r="W4" s="15"/>
      <c r="X4" s="15"/>
    </row>
    <row r="5" spans="1:25" ht="19.5" thickBot="1">
      <c r="B5" s="5" t="s">
        <v>55</v>
      </c>
      <c r="C5" s="5"/>
      <c r="D5" s="5"/>
      <c r="E5" s="5"/>
      <c r="F5" s="3"/>
      <c r="G5" s="3"/>
      <c r="H5" s="5"/>
      <c r="I5" s="5"/>
      <c r="J5" s="3"/>
      <c r="L5" s="5"/>
      <c r="M5" s="5"/>
      <c r="N5" s="5"/>
      <c r="Q5" s="5"/>
      <c r="R5" s="1"/>
      <c r="U5" s="1"/>
      <c r="W5" s="5"/>
      <c r="X5" s="5"/>
    </row>
    <row r="6" spans="1:25" ht="19.5" thickBot="1">
      <c r="C6" s="85" t="s">
        <v>49</v>
      </c>
      <c r="D6" s="86"/>
      <c r="E6" s="86"/>
      <c r="F6" s="87"/>
      <c r="G6" s="19" t="s">
        <v>60</v>
      </c>
      <c r="H6" s="88" t="s">
        <v>50</v>
      </c>
      <c r="I6" s="86"/>
      <c r="J6" s="87"/>
      <c r="K6" s="30" t="s">
        <v>51</v>
      </c>
      <c r="L6"/>
      <c r="M6"/>
      <c r="N6"/>
      <c r="O6"/>
      <c r="P6"/>
      <c r="Q6"/>
      <c r="S6"/>
      <c r="T6"/>
      <c r="V6"/>
      <c r="W6"/>
      <c r="X6"/>
    </row>
    <row r="7" spans="1:25" ht="19.5" thickTop="1">
      <c r="C7" s="89" t="s">
        <v>59</v>
      </c>
      <c r="D7" s="90"/>
      <c r="E7" s="90"/>
      <c r="F7" s="91"/>
      <c r="G7" s="33" t="s">
        <v>57</v>
      </c>
      <c r="H7" s="92" t="s">
        <v>77</v>
      </c>
      <c r="I7" s="93"/>
      <c r="J7" s="94"/>
      <c r="K7" s="26" t="s">
        <v>79</v>
      </c>
      <c r="L7"/>
      <c r="M7"/>
      <c r="N7"/>
      <c r="O7"/>
      <c r="P7"/>
      <c r="Q7"/>
      <c r="S7"/>
      <c r="T7"/>
      <c r="V7"/>
      <c r="W7"/>
      <c r="X7"/>
    </row>
    <row r="8" spans="1:25">
      <c r="C8" s="95" t="s">
        <v>67</v>
      </c>
      <c r="D8" s="96"/>
      <c r="E8" s="96"/>
      <c r="F8" s="97"/>
      <c r="G8" s="32" t="s">
        <v>68</v>
      </c>
      <c r="H8" s="72" t="s">
        <v>71</v>
      </c>
      <c r="I8" s="73"/>
      <c r="J8" s="74"/>
      <c r="K8" s="31" t="s">
        <v>72</v>
      </c>
      <c r="L8"/>
      <c r="M8"/>
      <c r="N8"/>
      <c r="O8"/>
      <c r="P8"/>
      <c r="Q8"/>
      <c r="S8"/>
      <c r="T8"/>
      <c r="V8"/>
      <c r="W8"/>
      <c r="X8"/>
    </row>
    <row r="9" spans="1:25">
      <c r="C9" s="67" t="s">
        <v>61</v>
      </c>
      <c r="D9" s="68"/>
      <c r="E9" s="68"/>
      <c r="F9" s="69"/>
      <c r="G9" s="70" t="s">
        <v>58</v>
      </c>
      <c r="H9" s="72" t="s">
        <v>54</v>
      </c>
      <c r="I9" s="73"/>
      <c r="J9" s="74"/>
      <c r="K9" s="78" t="s">
        <v>56</v>
      </c>
      <c r="L9"/>
      <c r="M9"/>
      <c r="N9"/>
      <c r="O9"/>
      <c r="P9"/>
      <c r="Q9"/>
      <c r="S9"/>
      <c r="T9"/>
      <c r="V9"/>
      <c r="W9"/>
      <c r="X9"/>
    </row>
    <row r="10" spans="1:25" ht="19.5" thickBot="1">
      <c r="C10" s="80" t="s">
        <v>53</v>
      </c>
      <c r="D10" s="81"/>
      <c r="E10" s="81"/>
      <c r="F10" s="82"/>
      <c r="G10" s="71"/>
      <c r="H10" s="75"/>
      <c r="I10" s="76"/>
      <c r="J10" s="77"/>
      <c r="K10" s="79"/>
      <c r="L10"/>
      <c r="M10"/>
      <c r="N10"/>
      <c r="O10"/>
      <c r="P10"/>
      <c r="Q10"/>
      <c r="T10"/>
      <c r="U10" s="1"/>
      <c r="V10"/>
      <c r="W10"/>
      <c r="X10"/>
    </row>
    <row r="11" spans="1:25" ht="15" customHeight="1">
      <c r="C11" s="6"/>
      <c r="D11" s="6"/>
      <c r="E11" s="6"/>
      <c r="H11" s="6"/>
      <c r="I11" s="6"/>
      <c r="L11" s="6"/>
      <c r="M11" s="6"/>
      <c r="N11" s="4"/>
      <c r="Q11" s="4"/>
      <c r="R11" s="20"/>
      <c r="S11" s="20"/>
      <c r="U11" s="1"/>
      <c r="W11" s="6"/>
      <c r="X11" s="6"/>
      <c r="Y11" s="2"/>
    </row>
    <row r="12" spans="1:25" ht="19.5" thickBot="1">
      <c r="B12" s="5" t="s">
        <v>63</v>
      </c>
      <c r="Y12" s="2"/>
    </row>
    <row r="13" spans="1:25" ht="20.25" customHeight="1">
      <c r="B13"/>
      <c r="C13" s="64" t="s">
        <v>52</v>
      </c>
      <c r="D13" s="83" t="s">
        <v>47</v>
      </c>
      <c r="E13" s="62" t="s">
        <v>64</v>
      </c>
      <c r="F13" s="62" t="s">
        <v>65</v>
      </c>
      <c r="G13" s="62" t="s">
        <v>66</v>
      </c>
      <c r="H13" s="50" t="s">
        <v>70</v>
      </c>
      <c r="I13" s="64" t="s">
        <v>52</v>
      </c>
      <c r="J13" s="66" t="s">
        <v>47</v>
      </c>
      <c r="K13" s="62" t="s">
        <v>64</v>
      </c>
      <c r="L13" s="62" t="s">
        <v>65</v>
      </c>
      <c r="M13" s="62" t="s">
        <v>66</v>
      </c>
      <c r="N13" s="50" t="s">
        <v>70</v>
      </c>
      <c r="O13" s="2"/>
      <c r="P13"/>
      <c r="Q13"/>
      <c r="S13"/>
      <c r="T13"/>
      <c r="V13"/>
      <c r="W13"/>
      <c r="X13"/>
    </row>
    <row r="14" spans="1:25" ht="20.25" customHeight="1" thickBot="1">
      <c r="B14"/>
      <c r="C14" s="65"/>
      <c r="D14" s="84"/>
      <c r="E14" s="63"/>
      <c r="F14" s="63"/>
      <c r="G14" s="63"/>
      <c r="H14" s="51"/>
      <c r="I14" s="65"/>
      <c r="J14" s="63"/>
      <c r="K14" s="63"/>
      <c r="L14" s="63"/>
      <c r="M14" s="63"/>
      <c r="N14" s="51"/>
      <c r="O14" s="2"/>
      <c r="P14"/>
      <c r="Q14"/>
      <c r="S14"/>
      <c r="T14"/>
      <c r="V14"/>
      <c r="W14"/>
      <c r="X14"/>
    </row>
    <row r="15" spans="1:25" ht="19.5" thickTop="1">
      <c r="C15" s="11">
        <v>1</v>
      </c>
      <c r="D15" s="16" t="s">
        <v>48</v>
      </c>
      <c r="E15" s="34">
        <v>2</v>
      </c>
      <c r="F15" s="35">
        <v>142</v>
      </c>
      <c r="G15" s="35">
        <v>0</v>
      </c>
      <c r="H15" s="36">
        <v>9</v>
      </c>
      <c r="I15" s="11">
        <v>26</v>
      </c>
      <c r="J15" s="12" t="s">
        <v>18</v>
      </c>
      <c r="K15" s="34">
        <v>3</v>
      </c>
      <c r="L15" s="35">
        <v>360</v>
      </c>
      <c r="M15" s="35">
        <v>10</v>
      </c>
      <c r="N15" s="44">
        <v>13</v>
      </c>
      <c r="O15" s="2"/>
      <c r="P15"/>
      <c r="Q15"/>
      <c r="S15"/>
      <c r="T15"/>
      <c r="V15"/>
      <c r="W15"/>
      <c r="X15"/>
    </row>
    <row r="16" spans="1:25">
      <c r="C16" s="7">
        <v>2</v>
      </c>
      <c r="D16" s="17" t="s">
        <v>35</v>
      </c>
      <c r="E16" s="34">
        <v>1</v>
      </c>
      <c r="F16" s="35">
        <v>84</v>
      </c>
      <c r="G16" s="35">
        <v>0</v>
      </c>
      <c r="H16" s="37">
        <v>0</v>
      </c>
      <c r="I16" s="7">
        <v>27</v>
      </c>
      <c r="J16" s="8" t="s">
        <v>6</v>
      </c>
      <c r="K16" s="34">
        <v>5</v>
      </c>
      <c r="L16" s="35">
        <v>445</v>
      </c>
      <c r="M16" s="35">
        <v>5</v>
      </c>
      <c r="N16" s="44">
        <v>5</v>
      </c>
      <c r="O16"/>
      <c r="P16"/>
      <c r="Q16"/>
      <c r="S16"/>
      <c r="T16"/>
      <c r="V16"/>
      <c r="W16"/>
      <c r="X16"/>
    </row>
    <row r="17" spans="3:24">
      <c r="C17" s="7">
        <v>3</v>
      </c>
      <c r="D17" s="17" t="s">
        <v>83</v>
      </c>
      <c r="E17" s="34">
        <v>0</v>
      </c>
      <c r="F17" s="35">
        <v>0</v>
      </c>
      <c r="G17" s="35">
        <v>0</v>
      </c>
      <c r="H17" s="37">
        <v>0</v>
      </c>
      <c r="I17" s="7">
        <v>28</v>
      </c>
      <c r="J17" s="8" t="s">
        <v>5</v>
      </c>
      <c r="K17" s="34">
        <v>2</v>
      </c>
      <c r="L17" s="35">
        <v>640</v>
      </c>
      <c r="M17" s="35">
        <v>4</v>
      </c>
      <c r="N17" s="44">
        <v>6</v>
      </c>
      <c r="O17"/>
      <c r="P17"/>
      <c r="Q17"/>
      <c r="S17"/>
      <c r="T17"/>
      <c r="V17"/>
      <c r="W17"/>
      <c r="X17"/>
    </row>
    <row r="18" spans="3:24">
      <c r="C18" s="7">
        <v>4</v>
      </c>
      <c r="D18" s="17" t="s">
        <v>25</v>
      </c>
      <c r="E18" s="34">
        <v>2</v>
      </c>
      <c r="F18" s="35">
        <v>360</v>
      </c>
      <c r="G18" s="35">
        <v>8</v>
      </c>
      <c r="H18" s="37">
        <v>15</v>
      </c>
      <c r="I18" s="7">
        <v>29</v>
      </c>
      <c r="J18" s="8" t="s">
        <v>0</v>
      </c>
      <c r="K18" s="34">
        <v>5</v>
      </c>
      <c r="L18" s="35">
        <v>427</v>
      </c>
      <c r="M18" s="35">
        <v>10</v>
      </c>
      <c r="N18" s="44">
        <v>8</v>
      </c>
      <c r="O18"/>
      <c r="P18"/>
      <c r="Q18"/>
      <c r="S18"/>
      <c r="T18"/>
      <c r="V18"/>
      <c r="W18"/>
      <c r="X18"/>
    </row>
    <row r="19" spans="3:24">
      <c r="C19" s="7">
        <v>5</v>
      </c>
      <c r="D19" s="17" t="s">
        <v>36</v>
      </c>
      <c r="E19" s="34">
        <v>1</v>
      </c>
      <c r="F19" s="35">
        <v>126</v>
      </c>
      <c r="G19" s="35">
        <v>6</v>
      </c>
      <c r="H19" s="37">
        <v>1</v>
      </c>
      <c r="I19" s="7">
        <v>30</v>
      </c>
      <c r="J19" s="8" t="s">
        <v>23</v>
      </c>
      <c r="K19" s="34">
        <v>1</v>
      </c>
      <c r="L19" s="35">
        <v>180</v>
      </c>
      <c r="M19" s="35">
        <v>2</v>
      </c>
      <c r="N19" s="44">
        <v>1</v>
      </c>
      <c r="O19"/>
      <c r="P19"/>
      <c r="Q19"/>
      <c r="S19"/>
      <c r="T19"/>
      <c r="V19"/>
      <c r="W19"/>
      <c r="X19"/>
    </row>
    <row r="20" spans="3:24">
      <c r="C20" s="7">
        <v>6</v>
      </c>
      <c r="D20" s="17" t="s">
        <v>17</v>
      </c>
      <c r="E20" s="34">
        <v>2</v>
      </c>
      <c r="F20" s="35">
        <v>288</v>
      </c>
      <c r="G20" s="35">
        <v>4</v>
      </c>
      <c r="H20" s="37">
        <v>15</v>
      </c>
      <c r="I20" s="7">
        <v>31</v>
      </c>
      <c r="J20" s="9" t="s">
        <v>33</v>
      </c>
      <c r="K20" s="34">
        <v>3</v>
      </c>
      <c r="L20" s="35">
        <v>679</v>
      </c>
      <c r="M20" s="35">
        <v>8</v>
      </c>
      <c r="N20" s="44">
        <v>1</v>
      </c>
      <c r="O20"/>
      <c r="P20"/>
      <c r="Q20"/>
      <c r="S20"/>
      <c r="T20"/>
      <c r="V20"/>
      <c r="W20"/>
      <c r="X20"/>
    </row>
    <row r="21" spans="3:24">
      <c r="C21" s="7">
        <v>7</v>
      </c>
      <c r="D21" s="17" t="s">
        <v>22</v>
      </c>
      <c r="E21" s="34">
        <v>2</v>
      </c>
      <c r="F21" s="35">
        <v>175</v>
      </c>
      <c r="G21" s="35">
        <v>2</v>
      </c>
      <c r="H21" s="37">
        <v>3</v>
      </c>
      <c r="I21" s="7">
        <v>32</v>
      </c>
      <c r="J21" s="9" t="s">
        <v>26</v>
      </c>
      <c r="K21" s="34">
        <v>0</v>
      </c>
      <c r="L21" s="35">
        <v>0</v>
      </c>
      <c r="M21" s="35">
        <v>0</v>
      </c>
      <c r="N21" s="44">
        <v>0</v>
      </c>
      <c r="O21"/>
      <c r="P21"/>
      <c r="Q21"/>
      <c r="S21"/>
      <c r="T21"/>
      <c r="V21"/>
      <c r="W21"/>
      <c r="X21"/>
    </row>
    <row r="22" spans="3:24">
      <c r="C22" s="7">
        <v>8</v>
      </c>
      <c r="D22" s="17" t="s">
        <v>15</v>
      </c>
      <c r="E22" s="34">
        <v>8</v>
      </c>
      <c r="F22" s="35">
        <v>1953</v>
      </c>
      <c r="G22" s="35">
        <v>14</v>
      </c>
      <c r="H22" s="37">
        <v>38</v>
      </c>
      <c r="I22" s="7">
        <v>33</v>
      </c>
      <c r="J22" s="9" t="s">
        <v>7</v>
      </c>
      <c r="K22" s="34">
        <v>7</v>
      </c>
      <c r="L22" s="35">
        <v>1120</v>
      </c>
      <c r="M22" s="35">
        <v>12</v>
      </c>
      <c r="N22" s="44">
        <v>21</v>
      </c>
      <c r="O22"/>
      <c r="P22"/>
      <c r="Q22"/>
      <c r="S22"/>
      <c r="T22"/>
      <c r="V22"/>
      <c r="W22"/>
      <c r="X22"/>
    </row>
    <row r="23" spans="3:24">
      <c r="C23" s="7">
        <v>9</v>
      </c>
      <c r="D23" s="17" t="s">
        <v>19</v>
      </c>
      <c r="E23" s="34">
        <v>3</v>
      </c>
      <c r="F23" s="35">
        <v>463</v>
      </c>
      <c r="G23" s="35">
        <v>4</v>
      </c>
      <c r="H23" s="37">
        <v>21</v>
      </c>
      <c r="I23" s="7">
        <v>34</v>
      </c>
      <c r="J23" s="9" t="s">
        <v>30</v>
      </c>
      <c r="K23" s="34">
        <v>5</v>
      </c>
      <c r="L23" s="35">
        <v>475</v>
      </c>
      <c r="M23" s="35">
        <v>8</v>
      </c>
      <c r="N23" s="44">
        <v>15</v>
      </c>
      <c r="O23"/>
      <c r="P23"/>
      <c r="Q23"/>
      <c r="S23"/>
      <c r="T23"/>
      <c r="V23"/>
      <c r="W23"/>
      <c r="X23"/>
    </row>
    <row r="24" spans="3:24">
      <c r="C24" s="7">
        <v>10</v>
      </c>
      <c r="D24" s="17" t="s">
        <v>1</v>
      </c>
      <c r="E24" s="34">
        <v>1</v>
      </c>
      <c r="F24" s="35">
        <v>162</v>
      </c>
      <c r="G24" s="35">
        <v>4</v>
      </c>
      <c r="H24" s="37">
        <v>14</v>
      </c>
      <c r="I24" s="7">
        <v>35</v>
      </c>
      <c r="J24" s="9" t="s">
        <v>43</v>
      </c>
      <c r="K24" s="34">
        <v>0</v>
      </c>
      <c r="L24" s="35">
        <v>0</v>
      </c>
      <c r="M24" s="35">
        <v>0</v>
      </c>
      <c r="N24" s="44">
        <v>0</v>
      </c>
      <c r="O24"/>
      <c r="P24"/>
      <c r="Q24"/>
      <c r="S24"/>
      <c r="T24"/>
      <c r="V24"/>
      <c r="W24"/>
      <c r="X24"/>
    </row>
    <row r="25" spans="3:24">
      <c r="C25" s="7">
        <v>11</v>
      </c>
      <c r="D25" s="17" t="s">
        <v>12</v>
      </c>
      <c r="E25" s="38">
        <v>9</v>
      </c>
      <c r="F25" s="39">
        <v>1609</v>
      </c>
      <c r="G25" s="39">
        <v>37</v>
      </c>
      <c r="H25" s="40">
        <v>46</v>
      </c>
      <c r="I25" s="7">
        <v>36</v>
      </c>
      <c r="J25" s="9" t="s">
        <v>8</v>
      </c>
      <c r="K25" s="34">
        <v>5</v>
      </c>
      <c r="L25" s="35">
        <v>2011</v>
      </c>
      <c r="M25" s="35">
        <v>4</v>
      </c>
      <c r="N25" s="45">
        <v>10</v>
      </c>
      <c r="O25"/>
      <c r="P25"/>
      <c r="Q25"/>
      <c r="S25"/>
      <c r="T25"/>
      <c r="V25"/>
      <c r="W25"/>
      <c r="X25"/>
    </row>
    <row r="26" spans="3:24">
      <c r="C26" s="7">
        <v>12</v>
      </c>
      <c r="D26" s="17" t="s">
        <v>20</v>
      </c>
      <c r="E26" s="38">
        <v>5</v>
      </c>
      <c r="F26" s="39">
        <v>986</v>
      </c>
      <c r="G26" s="39">
        <v>24</v>
      </c>
      <c r="H26" s="40">
        <v>10</v>
      </c>
      <c r="I26" s="7">
        <v>37</v>
      </c>
      <c r="J26" s="9" t="s">
        <v>28</v>
      </c>
      <c r="K26" s="38">
        <v>1</v>
      </c>
      <c r="L26" s="39">
        <v>314</v>
      </c>
      <c r="M26" s="39">
        <v>4</v>
      </c>
      <c r="N26" s="45">
        <v>7</v>
      </c>
      <c r="O26"/>
      <c r="P26"/>
      <c r="Q26"/>
      <c r="S26"/>
      <c r="T26"/>
      <c r="V26"/>
      <c r="W26"/>
      <c r="X26"/>
    </row>
    <row r="27" spans="3:24">
      <c r="C27" s="7">
        <v>13</v>
      </c>
      <c r="D27" s="17" t="s">
        <v>13</v>
      </c>
      <c r="E27" s="38">
        <v>7</v>
      </c>
      <c r="F27" s="39">
        <v>867</v>
      </c>
      <c r="G27" s="39">
        <v>8</v>
      </c>
      <c r="H27" s="40">
        <v>32</v>
      </c>
      <c r="I27" s="7">
        <v>38</v>
      </c>
      <c r="J27" s="9" t="s">
        <v>38</v>
      </c>
      <c r="K27" s="38">
        <v>0</v>
      </c>
      <c r="L27" s="39">
        <v>0</v>
      </c>
      <c r="M27" s="39">
        <v>0</v>
      </c>
      <c r="N27" s="45">
        <v>0</v>
      </c>
      <c r="O27"/>
      <c r="P27"/>
      <c r="Q27"/>
      <c r="S27"/>
      <c r="T27"/>
      <c r="V27"/>
      <c r="W27"/>
      <c r="X27"/>
    </row>
    <row r="28" spans="3:24">
      <c r="C28" s="7">
        <v>14</v>
      </c>
      <c r="D28" s="17" t="s">
        <v>14</v>
      </c>
      <c r="E28" s="38">
        <v>2</v>
      </c>
      <c r="F28" s="39">
        <v>516</v>
      </c>
      <c r="G28" s="39">
        <v>8</v>
      </c>
      <c r="H28" s="40">
        <v>22</v>
      </c>
      <c r="I28" s="7">
        <v>39</v>
      </c>
      <c r="J28" s="9" t="s">
        <v>32</v>
      </c>
      <c r="K28" s="34">
        <v>0</v>
      </c>
      <c r="L28" s="35">
        <v>0</v>
      </c>
      <c r="M28" s="35">
        <v>0</v>
      </c>
      <c r="N28" s="45">
        <v>0</v>
      </c>
      <c r="O28"/>
      <c r="P28"/>
      <c r="Q28"/>
      <c r="S28"/>
      <c r="T28"/>
      <c r="V28"/>
      <c r="W28"/>
      <c r="X28"/>
    </row>
    <row r="29" spans="3:24">
      <c r="C29" s="7">
        <v>15</v>
      </c>
      <c r="D29" s="17" t="s">
        <v>2</v>
      </c>
      <c r="E29" s="38">
        <v>5</v>
      </c>
      <c r="F29" s="39">
        <v>800</v>
      </c>
      <c r="G29" s="39">
        <v>16</v>
      </c>
      <c r="H29" s="40">
        <v>5</v>
      </c>
      <c r="I29" s="7">
        <v>40</v>
      </c>
      <c r="J29" s="9" t="s">
        <v>37</v>
      </c>
      <c r="K29" s="38">
        <v>2</v>
      </c>
      <c r="L29" s="39">
        <v>642</v>
      </c>
      <c r="M29" s="39">
        <v>2</v>
      </c>
      <c r="N29" s="45">
        <v>8</v>
      </c>
      <c r="O29"/>
      <c r="P29"/>
      <c r="Q29"/>
      <c r="S29"/>
      <c r="T29"/>
      <c r="V29"/>
      <c r="W29"/>
      <c r="X29"/>
    </row>
    <row r="30" spans="3:24">
      <c r="C30" s="7">
        <v>16</v>
      </c>
      <c r="D30" s="17" t="s">
        <v>9</v>
      </c>
      <c r="E30" s="38">
        <v>2</v>
      </c>
      <c r="F30" s="39">
        <v>76</v>
      </c>
      <c r="G30" s="39">
        <v>8</v>
      </c>
      <c r="H30" s="40">
        <v>4</v>
      </c>
      <c r="I30" s="7">
        <v>41</v>
      </c>
      <c r="J30" s="9" t="s">
        <v>45</v>
      </c>
      <c r="K30" s="38">
        <v>1</v>
      </c>
      <c r="L30" s="39">
        <v>143</v>
      </c>
      <c r="M30" s="39">
        <v>4</v>
      </c>
      <c r="N30" s="45">
        <v>4</v>
      </c>
      <c r="O30"/>
      <c r="P30"/>
      <c r="Q30"/>
      <c r="S30"/>
      <c r="T30"/>
      <c r="V30"/>
      <c r="W30"/>
      <c r="X30"/>
    </row>
    <row r="31" spans="3:24">
      <c r="C31" s="7">
        <v>17</v>
      </c>
      <c r="D31" s="17" t="s">
        <v>3</v>
      </c>
      <c r="E31" s="38">
        <v>2</v>
      </c>
      <c r="F31" s="39">
        <v>431</v>
      </c>
      <c r="G31" s="39">
        <v>6</v>
      </c>
      <c r="H31" s="40">
        <v>6</v>
      </c>
      <c r="I31" s="7">
        <v>42</v>
      </c>
      <c r="J31" s="9" t="s">
        <v>42</v>
      </c>
      <c r="K31" s="38">
        <v>0</v>
      </c>
      <c r="L31" s="39">
        <v>0</v>
      </c>
      <c r="M31" s="39">
        <v>0</v>
      </c>
      <c r="N31" s="45">
        <v>0</v>
      </c>
      <c r="O31"/>
      <c r="P31"/>
      <c r="Q31"/>
      <c r="S31"/>
      <c r="T31"/>
      <c r="V31"/>
      <c r="W31"/>
      <c r="X31"/>
    </row>
    <row r="32" spans="3:24">
      <c r="C32" s="7">
        <v>18</v>
      </c>
      <c r="D32" s="17" t="s">
        <v>34</v>
      </c>
      <c r="E32" s="38">
        <v>3</v>
      </c>
      <c r="F32" s="39">
        <v>480</v>
      </c>
      <c r="G32" s="39">
        <v>6</v>
      </c>
      <c r="H32" s="40">
        <v>8</v>
      </c>
      <c r="I32" s="7">
        <v>43</v>
      </c>
      <c r="J32" s="9" t="s">
        <v>27</v>
      </c>
      <c r="K32" s="38">
        <v>0</v>
      </c>
      <c r="L32" s="39">
        <v>0</v>
      </c>
      <c r="M32" s="39">
        <v>0</v>
      </c>
      <c r="N32" s="45">
        <v>0</v>
      </c>
      <c r="O32"/>
      <c r="P32"/>
      <c r="Q32"/>
      <c r="S32"/>
      <c r="T32"/>
      <c r="V32"/>
      <c r="W32"/>
      <c r="X32"/>
    </row>
    <row r="33" spans="2:24">
      <c r="C33" s="7">
        <v>19</v>
      </c>
      <c r="D33" s="17" t="s">
        <v>21</v>
      </c>
      <c r="E33" s="38">
        <v>3</v>
      </c>
      <c r="F33" s="39">
        <v>571</v>
      </c>
      <c r="G33" s="39">
        <v>5</v>
      </c>
      <c r="H33" s="40">
        <v>12</v>
      </c>
      <c r="I33" s="7">
        <v>44</v>
      </c>
      <c r="J33" s="9" t="s">
        <v>41</v>
      </c>
      <c r="K33" s="38">
        <v>1</v>
      </c>
      <c r="L33" s="39">
        <v>324</v>
      </c>
      <c r="M33" s="39">
        <v>0</v>
      </c>
      <c r="N33" s="45">
        <v>10</v>
      </c>
      <c r="O33"/>
      <c r="P33"/>
      <c r="Q33"/>
      <c r="S33"/>
      <c r="T33"/>
      <c r="V33"/>
      <c r="W33"/>
      <c r="X33"/>
    </row>
    <row r="34" spans="2:24">
      <c r="C34" s="7">
        <v>20</v>
      </c>
      <c r="D34" s="17" t="s">
        <v>10</v>
      </c>
      <c r="E34" s="38">
        <v>1</v>
      </c>
      <c r="F34" s="39">
        <v>176</v>
      </c>
      <c r="G34" s="39">
        <v>4</v>
      </c>
      <c r="H34" s="40">
        <v>5</v>
      </c>
      <c r="I34" s="7">
        <v>45</v>
      </c>
      <c r="J34" s="9" t="s">
        <v>40</v>
      </c>
      <c r="K34" s="38">
        <v>0</v>
      </c>
      <c r="L34" s="39">
        <v>0</v>
      </c>
      <c r="M34" s="39">
        <v>0</v>
      </c>
      <c r="N34" s="45">
        <v>0</v>
      </c>
      <c r="O34"/>
      <c r="P34"/>
      <c r="Q34"/>
      <c r="S34"/>
      <c r="T34"/>
      <c r="V34"/>
      <c r="W34"/>
      <c r="X34"/>
    </row>
    <row r="35" spans="2:24">
      <c r="C35" s="7">
        <v>21</v>
      </c>
      <c r="D35" s="17" t="s">
        <v>11</v>
      </c>
      <c r="E35" s="38">
        <v>2</v>
      </c>
      <c r="F35" s="39">
        <v>346</v>
      </c>
      <c r="G35" s="39">
        <v>2</v>
      </c>
      <c r="H35" s="40">
        <v>7</v>
      </c>
      <c r="I35" s="7">
        <v>46</v>
      </c>
      <c r="J35" s="9" t="s">
        <v>44</v>
      </c>
      <c r="K35" s="38">
        <v>0</v>
      </c>
      <c r="L35" s="39">
        <v>0</v>
      </c>
      <c r="M35" s="39">
        <v>0</v>
      </c>
      <c r="N35" s="45">
        <v>0</v>
      </c>
      <c r="O35"/>
      <c r="P35"/>
      <c r="Q35"/>
      <c r="S35"/>
      <c r="T35"/>
      <c r="V35"/>
      <c r="W35"/>
      <c r="X35"/>
    </row>
    <row r="36" spans="2:24" ht="19.5" thickBot="1">
      <c r="C36" s="7">
        <v>22</v>
      </c>
      <c r="D36" s="17" t="s">
        <v>16</v>
      </c>
      <c r="E36" s="38">
        <v>5</v>
      </c>
      <c r="F36" s="39">
        <v>882</v>
      </c>
      <c r="G36" s="39">
        <v>10</v>
      </c>
      <c r="H36" s="40">
        <v>6</v>
      </c>
      <c r="I36" s="21">
        <v>47</v>
      </c>
      <c r="J36" s="22" t="s">
        <v>29</v>
      </c>
      <c r="K36" s="46">
        <v>0</v>
      </c>
      <c r="L36" s="47">
        <v>0</v>
      </c>
      <c r="M36" s="47">
        <v>0</v>
      </c>
      <c r="N36" s="48">
        <v>0</v>
      </c>
      <c r="O36"/>
      <c r="P36"/>
      <c r="Q36"/>
      <c r="S36"/>
      <c r="T36"/>
      <c r="V36"/>
      <c r="W36"/>
      <c r="X36"/>
    </row>
    <row r="37" spans="2:24" ht="20.25" thickTop="1">
      <c r="C37" s="7">
        <v>23</v>
      </c>
      <c r="D37" s="17" t="s">
        <v>4</v>
      </c>
      <c r="E37" s="38">
        <v>2</v>
      </c>
      <c r="F37" s="39">
        <v>403</v>
      </c>
      <c r="G37" s="39">
        <v>6</v>
      </c>
      <c r="H37" s="40">
        <v>3</v>
      </c>
      <c r="I37" s="52" t="s">
        <v>62</v>
      </c>
      <c r="J37" s="53"/>
      <c r="K37" s="23">
        <f>AVERAGE(E15:E39,K15:K36)</f>
        <v>2.4468085106382977</v>
      </c>
      <c r="L37" s="24">
        <f>AVERAGE(F15:F39,L15:L36)</f>
        <v>431.55319148936172</v>
      </c>
      <c r="M37" s="29">
        <f>AVERAGE(G15:G39,M15:M36)</f>
        <v>5.6808510638297873</v>
      </c>
      <c r="N37" s="25">
        <f>AVERAGE(H15:H39,N15:N36)</f>
        <v>8.5744680851063837</v>
      </c>
      <c r="O37"/>
      <c r="P37"/>
      <c r="Q37"/>
      <c r="S37"/>
      <c r="T37"/>
      <c r="V37"/>
      <c r="W37"/>
      <c r="X37"/>
    </row>
    <row r="38" spans="2:24">
      <c r="C38" s="7">
        <v>24</v>
      </c>
      <c r="D38" s="17" t="s">
        <v>31</v>
      </c>
      <c r="E38" s="38">
        <v>3</v>
      </c>
      <c r="F38" s="39">
        <v>467</v>
      </c>
      <c r="G38" s="39">
        <v>8</v>
      </c>
      <c r="H38" s="40">
        <v>4</v>
      </c>
      <c r="I38" s="54" t="s">
        <v>46</v>
      </c>
      <c r="J38" s="55"/>
      <c r="K38" s="58">
        <f>SUM(E15:E39,K15:K36)</f>
        <v>115</v>
      </c>
      <c r="L38" s="58">
        <f>SUM(F15:F39,L15:L36)</f>
        <v>20283</v>
      </c>
      <c r="M38" s="58">
        <f>SUM(G15:G39,M15:M36)</f>
        <v>267</v>
      </c>
      <c r="N38" s="60">
        <f>SUM(H15:H39,N15:N36)</f>
        <v>403</v>
      </c>
      <c r="O38"/>
      <c r="P38"/>
      <c r="Q38"/>
      <c r="S38"/>
      <c r="T38"/>
      <c r="V38"/>
      <c r="W38"/>
      <c r="X38"/>
    </row>
    <row r="39" spans="2:24" ht="19.5" thickBot="1">
      <c r="C39" s="10">
        <v>25</v>
      </c>
      <c r="D39" s="18" t="s">
        <v>24</v>
      </c>
      <c r="E39" s="41">
        <v>1</v>
      </c>
      <c r="F39" s="42">
        <v>160</v>
      </c>
      <c r="G39" s="42">
        <v>4</v>
      </c>
      <c r="H39" s="43">
        <v>8</v>
      </c>
      <c r="I39" s="56"/>
      <c r="J39" s="57"/>
      <c r="K39" s="59"/>
      <c r="L39" s="59"/>
      <c r="M39" s="59"/>
      <c r="N39" s="61"/>
      <c r="O39"/>
      <c r="P39"/>
      <c r="Q39"/>
      <c r="S39"/>
      <c r="T39"/>
      <c r="V39"/>
      <c r="W39"/>
      <c r="X39"/>
    </row>
    <row r="40" spans="2:24" ht="27" customHeight="1">
      <c r="B40"/>
      <c r="C40"/>
      <c r="D40"/>
      <c r="E40"/>
      <c r="H40"/>
      <c r="I40"/>
      <c r="K40"/>
      <c r="L40"/>
      <c r="M40"/>
      <c r="N40"/>
      <c r="O40"/>
      <c r="P40"/>
      <c r="Q40"/>
      <c r="S40"/>
      <c r="T40"/>
      <c r="V40"/>
      <c r="W40"/>
      <c r="X40"/>
    </row>
    <row r="41" spans="2:24">
      <c r="B41"/>
      <c r="C41"/>
      <c r="D41"/>
      <c r="E41"/>
      <c r="F41" s="3"/>
      <c r="G41" s="3"/>
      <c r="H41" s="5"/>
      <c r="I41" s="5"/>
      <c r="J41" s="3"/>
      <c r="K41" s="15"/>
      <c r="L41" s="5"/>
      <c r="M41" s="5"/>
      <c r="N41" s="5"/>
      <c r="Q41" s="5"/>
      <c r="R41" s="3"/>
      <c r="S41" s="5"/>
      <c r="T41" s="5"/>
      <c r="U41" s="3"/>
      <c r="V41" s="15"/>
      <c r="W41" s="5"/>
      <c r="X41" s="5"/>
    </row>
    <row r="42" spans="2:24">
      <c r="B42"/>
      <c r="C42"/>
      <c r="D42"/>
      <c r="E42"/>
      <c r="H42" s="6"/>
      <c r="I42" s="6"/>
      <c r="K42"/>
      <c r="L42" s="6"/>
      <c r="M42" s="6"/>
      <c r="N42" s="6"/>
      <c r="Q42" s="6"/>
      <c r="S42" s="6"/>
      <c r="T42" s="6"/>
      <c r="W42" s="6"/>
      <c r="X42" s="6"/>
    </row>
    <row r="43" spans="2:24">
      <c r="B43"/>
      <c r="C43"/>
      <c r="D43"/>
      <c r="E43"/>
      <c r="H43" s="6"/>
      <c r="I43" s="6"/>
      <c r="L43" s="6"/>
      <c r="M43" s="6"/>
      <c r="N43" s="6"/>
      <c r="Q43" s="6"/>
      <c r="S43" s="6"/>
      <c r="T43" s="6"/>
      <c r="W43" s="6"/>
      <c r="X43" s="6"/>
    </row>
    <row r="44" spans="2:24">
      <c r="B44"/>
      <c r="C44"/>
      <c r="D44"/>
      <c r="E44"/>
      <c r="H44" s="6"/>
      <c r="I44" s="6"/>
      <c r="L44" s="6"/>
      <c r="M44" s="6"/>
      <c r="N44" s="6"/>
      <c r="Q44" s="6"/>
      <c r="S44" s="6"/>
      <c r="T44" s="6"/>
      <c r="W44" s="6"/>
      <c r="X44" s="6"/>
    </row>
    <row r="45" spans="2:24">
      <c r="B45"/>
      <c r="C45"/>
      <c r="D45"/>
      <c r="E45"/>
      <c r="H45" s="6"/>
      <c r="I45" s="6"/>
      <c r="L45" s="6"/>
      <c r="M45" s="6"/>
      <c r="N45" s="6"/>
      <c r="Q45" s="6"/>
      <c r="S45" s="6"/>
      <c r="T45" s="6"/>
      <c r="W45" s="6"/>
      <c r="X45" s="6"/>
    </row>
    <row r="47" spans="2:24">
      <c r="B47"/>
      <c r="C47"/>
      <c r="D47"/>
      <c r="E47"/>
      <c r="F47" s="6" t="s">
        <v>76</v>
      </c>
      <c r="G47" s="6"/>
      <c r="K47" s="28"/>
      <c r="L47"/>
      <c r="N47" s="27"/>
      <c r="O47" s="28"/>
      <c r="Q47"/>
      <c r="S47"/>
      <c r="T47"/>
      <c r="V47"/>
      <c r="W47"/>
      <c r="X47"/>
    </row>
    <row r="49" spans="3:16" customFormat="1">
      <c r="C49" s="1"/>
      <c r="D49" s="1"/>
      <c r="E49" s="1"/>
      <c r="P49" s="1"/>
    </row>
  </sheetData>
  <mergeCells count="29">
    <mergeCell ref="C6:F6"/>
    <mergeCell ref="H6:J6"/>
    <mergeCell ref="C7:F7"/>
    <mergeCell ref="H7:J7"/>
    <mergeCell ref="C8:F8"/>
    <mergeCell ref="H8:J8"/>
    <mergeCell ref="C13:C14"/>
    <mergeCell ref="D13:D14"/>
    <mergeCell ref="E13:E14"/>
    <mergeCell ref="F13:F14"/>
    <mergeCell ref="G13:G14"/>
    <mergeCell ref="C9:F9"/>
    <mergeCell ref="G9:G10"/>
    <mergeCell ref="H9:J10"/>
    <mergeCell ref="K9:K10"/>
    <mergeCell ref="C10:F10"/>
    <mergeCell ref="H13:H14"/>
    <mergeCell ref="I13:I14"/>
    <mergeCell ref="J13:J14"/>
    <mergeCell ref="K13:K14"/>
    <mergeCell ref="L13:L14"/>
    <mergeCell ref="N13:N14"/>
    <mergeCell ref="I37:J37"/>
    <mergeCell ref="I38:J39"/>
    <mergeCell ref="K38:K39"/>
    <mergeCell ref="L38:L39"/>
    <mergeCell ref="M38:M39"/>
    <mergeCell ref="N38:N39"/>
    <mergeCell ref="M13:M14"/>
  </mergeCells>
  <phoneticPr fontId="18"/>
  <pageMargins left="0.39370078740157483" right="0.23622047244094491" top="0.74803149606299213" bottom="0.74803149606299213" header="0.31496062992125984" footer="0.31496062992125984"/>
  <pageSetup paperSize="9" scale="70" orientation="portrait" r:id="rId1"/>
  <rowBreaks count="1" manualBreakCount="1">
    <brk id="4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R6 発送見込み件数（元払） </vt:lpstr>
      <vt:lpstr>R6 発送見込み件数 (着払)  </vt:lpstr>
      <vt:lpstr>'R6 発送見込み件数 (着払)  '!Print_Area</vt:lpstr>
      <vt:lpstr>'R6 発送見込み件数（元払）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hashimoto</dc:creator>
  <cp:lastModifiedBy>西表　彩香</cp:lastModifiedBy>
  <cp:lastPrinted>2024-04-24T05:07:37Z</cp:lastPrinted>
  <dcterms:created xsi:type="dcterms:W3CDTF">2017-02-22T06:11:06Z</dcterms:created>
  <dcterms:modified xsi:type="dcterms:W3CDTF">2024-04-24T05:12:29Z</dcterms:modified>
</cp:coreProperties>
</file>